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info\OneDrive\Desktop\Tradelook\GDV_Baulig Marketing\Online-Kurs\Modul 4\Technische Chartanalyse\TradingJournal\"/>
    </mc:Choice>
  </mc:AlternateContent>
  <bookViews>
    <workbookView xWindow="0" yWindow="0" windowWidth="23040" windowHeight="9264"/>
  </bookViews>
  <sheets>
    <sheet name="Rendite Aktiendepot" sheetId="2" r:id="rId1"/>
    <sheet name="Rendite Aktiendepot Beispiel" sheetId="3" r:id="rId2"/>
    <sheet name="Info" sheetId="4" r:id="rId3"/>
  </sheets>
  <externalReferences>
    <externalReference r:id="rId4"/>
    <externalReference r:id="rId5"/>
  </externalReferences>
  <definedNames>
    <definedName name="Filter_Kategorie">#REF!</definedName>
    <definedName name="Filter_Kategorie1">#REF!</definedName>
    <definedName name="Filter_Kategorie2">#REF!</definedName>
    <definedName name="Filter_Kategorie4">#REF!</definedName>
    <definedName name="Filter_Kategorie5">#REF!</definedName>
    <definedName name="Kalenderjahr" localSheetId="2">[1]Einstellungen!$C$2</definedName>
    <definedName name="Kalenderjahr">[2]Einstellungen!$C$2</definedName>
    <definedName name="Tabelle_Feiertage" localSheetId="2">#REF!</definedName>
    <definedName name="Tabelle_Feiertage">#REF!</definedName>
    <definedName name="tanken_Service_Pflege">#REF!</definedName>
    <definedName name="Unterhalt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D3" i="3" l="1"/>
  <c r="D4" i="2"/>
  <c r="F4" i="2" l="1"/>
  <c r="G4" i="2"/>
  <c r="F3" i="3"/>
  <c r="D4" i="3"/>
  <c r="D5" i="2"/>
  <c r="D6" i="2" s="1"/>
  <c r="G6" i="2" s="1"/>
  <c r="F5" i="2" l="1"/>
  <c r="G5" i="2"/>
  <c r="D5" i="3"/>
  <c r="F4" i="3"/>
  <c r="F6" i="2"/>
  <c r="D7" i="2"/>
  <c r="G7" i="2" s="1"/>
  <c r="D6" i="3" l="1"/>
  <c r="F5" i="3"/>
  <c r="D8" i="2"/>
  <c r="F7" i="2"/>
  <c r="F8" i="2" l="1"/>
  <c r="G8" i="2"/>
  <c r="F6" i="3"/>
  <c r="D7" i="3"/>
  <c r="D9" i="2"/>
  <c r="G9" i="2" s="1"/>
  <c r="F7" i="3" l="1"/>
  <c r="D8" i="3"/>
  <c r="D10" i="2"/>
  <c r="F9" i="2"/>
  <c r="F10" i="2" l="1"/>
  <c r="G10" i="2"/>
  <c r="F8" i="3"/>
  <c r="D9" i="3"/>
  <c r="D11" i="2"/>
  <c r="G11" i="2" s="1"/>
  <c r="D10" i="3" l="1"/>
  <c r="F9" i="3"/>
  <c r="D12" i="2"/>
  <c r="F11" i="2"/>
  <c r="F12" i="2" l="1"/>
  <c r="G12" i="2"/>
  <c r="F10" i="3"/>
  <c r="D11" i="3"/>
  <c r="D13" i="2"/>
  <c r="F13" i="2" l="1"/>
  <c r="G13" i="2"/>
  <c r="F11" i="3"/>
  <c r="D12" i="3"/>
  <c r="D14" i="2"/>
  <c r="F14" i="2" l="1"/>
  <c r="G14" i="2"/>
  <c r="D13" i="3"/>
  <c r="F12" i="3"/>
  <c r="D15" i="2"/>
  <c r="F15" i="2" l="1"/>
  <c r="G15" i="2"/>
  <c r="F13" i="3"/>
  <c r="D14" i="3"/>
  <c r="D16" i="2"/>
  <c r="F16" i="2" l="1"/>
  <c r="G16" i="2"/>
  <c r="D15" i="3"/>
  <c r="F14" i="3"/>
  <c r="D17" i="2"/>
  <c r="F17" i="2" l="1"/>
  <c r="G17" i="2"/>
  <c r="F15" i="3"/>
  <c r="D16" i="3"/>
  <c r="D18" i="2"/>
  <c r="G18" i="2" s="1"/>
  <c r="F16" i="3" l="1"/>
  <c r="D17" i="3"/>
  <c r="D19" i="2"/>
  <c r="G19" i="2" s="1"/>
  <c r="F18" i="2"/>
  <c r="D18" i="3" l="1"/>
  <c r="F17" i="3"/>
  <c r="D20" i="2"/>
  <c r="F19" i="2"/>
  <c r="F20" i="2" l="1"/>
  <c r="G20" i="2"/>
  <c r="F18" i="3"/>
  <c r="D19" i="3"/>
  <c r="D21" i="2"/>
  <c r="G21" i="2" s="1"/>
  <c r="D20" i="3" l="1"/>
  <c r="F19" i="3"/>
  <c r="D22" i="2"/>
  <c r="F21" i="2"/>
  <c r="F22" i="2" l="1"/>
  <c r="G22" i="2"/>
  <c r="D21" i="3"/>
  <c r="F20" i="3"/>
  <c r="D23" i="2"/>
  <c r="F23" i="2" l="1"/>
  <c r="G23" i="2"/>
  <c r="F21" i="3"/>
  <c r="D22" i="3"/>
  <c r="D24" i="2"/>
  <c r="G24" i="2" s="1"/>
  <c r="F24" i="2" l="1"/>
  <c r="F22" i="3"/>
  <c r="D23" i="3"/>
  <c r="D25" i="2"/>
  <c r="G25" i="2" s="1"/>
  <c r="F25" i="2" l="1"/>
  <c r="F23" i="3"/>
  <c r="D24" i="3"/>
  <c r="D26" i="2"/>
  <c r="G26" i="2" s="1"/>
  <c r="F26" i="2" l="1"/>
  <c r="F24" i="3"/>
  <c r="D25" i="3"/>
  <c r="D27" i="2"/>
  <c r="F27" i="2" l="1"/>
  <c r="G27" i="2"/>
  <c r="D26" i="3"/>
  <c r="F25" i="3"/>
  <c r="D28" i="2"/>
  <c r="F28" i="2" l="1"/>
  <c r="G28" i="2"/>
  <c r="D27" i="3"/>
  <c r="F26" i="3"/>
  <c r="D29" i="2"/>
  <c r="F29" i="2" l="1"/>
  <c r="G29" i="2"/>
  <c r="F27" i="3"/>
  <c r="D28" i="3"/>
  <c r="D30" i="2"/>
  <c r="F30" i="2" l="1"/>
  <c r="G30" i="2"/>
  <c r="F28" i="3"/>
  <c r="D29" i="3"/>
  <c r="D31" i="2"/>
  <c r="F31" i="2" l="1"/>
  <c r="G31" i="2"/>
  <c r="F29" i="3"/>
  <c r="D30" i="3"/>
  <c r="D32" i="2"/>
  <c r="F32" i="2" l="1"/>
  <c r="G32" i="2"/>
  <c r="F30" i="3"/>
  <c r="D31" i="3"/>
  <c r="D33" i="2"/>
  <c r="F33" i="2" l="1"/>
  <c r="G33" i="2"/>
  <c r="D32" i="3"/>
  <c r="F31" i="3"/>
  <c r="D34" i="2"/>
  <c r="F34" i="2" l="1"/>
  <c r="G34" i="2"/>
  <c r="F32" i="3"/>
  <c r="D33" i="3"/>
  <c r="D35" i="2"/>
  <c r="F35" i="2" l="1"/>
  <c r="G35" i="2"/>
  <c r="F33" i="3"/>
  <c r="D34" i="3"/>
  <c r="D36" i="2"/>
  <c r="F36" i="2" l="1"/>
  <c r="G36" i="2"/>
  <c r="F34" i="3"/>
  <c r="D35" i="3"/>
  <c r="D37" i="2"/>
  <c r="F37" i="2" l="1"/>
  <c r="G37" i="2"/>
  <c r="F35" i="3"/>
  <c r="D36" i="3"/>
  <c r="D38" i="2"/>
  <c r="F38" i="2" l="1"/>
  <c r="G38" i="2"/>
  <c r="F36" i="3"/>
  <c r="D37" i="3"/>
  <c r="D39" i="2"/>
  <c r="F39" i="2" l="1"/>
  <c r="G39" i="2"/>
  <c r="F37" i="3"/>
  <c r="D38" i="3"/>
  <c r="D40" i="2"/>
  <c r="F40" i="2" l="1"/>
  <c r="G40" i="2"/>
  <c r="F38" i="3"/>
  <c r="D39" i="3"/>
  <c r="D41" i="2"/>
  <c r="F41" i="2" l="1"/>
  <c r="G41" i="2"/>
  <c r="F39" i="3"/>
  <c r="D40" i="3"/>
  <c r="D42" i="2"/>
  <c r="G42" i="2" l="1"/>
  <c r="D43" i="2"/>
  <c r="F42" i="2"/>
  <c r="F40" i="3"/>
  <c r="D41" i="3"/>
  <c r="G43" i="2" l="1"/>
  <c r="D44" i="2"/>
  <c r="F43" i="2"/>
  <c r="F41" i="3"/>
  <c r="D42" i="3"/>
  <c r="G44" i="2" l="1"/>
  <c r="D45" i="2"/>
  <c r="F44" i="2"/>
  <c r="F42" i="3"/>
  <c r="D43" i="3"/>
  <c r="G45" i="2" l="1"/>
  <c r="D46" i="2"/>
  <c r="F45" i="2"/>
  <c r="F43" i="3"/>
  <c r="D44" i="3"/>
  <c r="G46" i="2" l="1"/>
  <c r="D47" i="2"/>
  <c r="F46" i="2"/>
  <c r="F44" i="3"/>
  <c r="D45" i="3"/>
  <c r="G47" i="2" l="1"/>
  <c r="D48" i="2"/>
  <c r="F47" i="2"/>
  <c r="D46" i="3"/>
  <c r="F45" i="3"/>
  <c r="G48" i="2" l="1"/>
  <c r="D49" i="2"/>
  <c r="F48" i="2"/>
  <c r="D47" i="3"/>
  <c r="F46" i="3"/>
  <c r="G49" i="2" l="1"/>
  <c r="F49" i="2"/>
  <c r="D50" i="2"/>
  <c r="F47" i="3"/>
  <c r="G50" i="2" l="1"/>
  <c r="F50" i="2"/>
  <c r="D51" i="2"/>
  <c r="G51" i="2" l="1"/>
  <c r="F51" i="2"/>
  <c r="D52" i="2"/>
  <c r="G52" i="2" l="1"/>
  <c r="F52" i="2"/>
  <c r="D53" i="2"/>
  <c r="G53" i="2" l="1"/>
  <c r="F53" i="2"/>
  <c r="D54" i="2"/>
  <c r="G54" i="2" l="1"/>
  <c r="F54" i="2"/>
  <c r="D55" i="2"/>
  <c r="G55" i="2" l="1"/>
  <c r="F55" i="2"/>
  <c r="D56" i="2"/>
  <c r="G56" i="2" l="1"/>
  <c r="F56" i="2"/>
  <c r="D57" i="2"/>
  <c r="G57" i="2" l="1"/>
  <c r="F57" i="2"/>
  <c r="D58" i="2"/>
  <c r="G58" i="2" l="1"/>
  <c r="F58" i="2"/>
  <c r="D59" i="2"/>
  <c r="G59" i="2" l="1"/>
  <c r="F59" i="2"/>
  <c r="D60" i="2"/>
  <c r="G60" i="2" l="1"/>
  <c r="D61" i="2"/>
  <c r="F60" i="2"/>
  <c r="G61" i="2" l="1"/>
  <c r="D62" i="2"/>
  <c r="F61" i="2"/>
  <c r="G62" i="2" l="1"/>
  <c r="D63" i="2"/>
  <c r="F62" i="2"/>
  <c r="G63" i="2" l="1"/>
  <c r="D64" i="2"/>
  <c r="F63" i="2"/>
  <c r="G64" i="2" l="1"/>
  <c r="D65" i="2"/>
  <c r="F64" i="2"/>
  <c r="G65" i="2" l="1"/>
  <c r="D66" i="2"/>
  <c r="F65" i="2"/>
  <c r="G66" i="2" l="1"/>
  <c r="D67" i="2"/>
  <c r="F66" i="2"/>
  <c r="G67" i="2" l="1"/>
  <c r="D68" i="2"/>
  <c r="F67" i="2"/>
  <c r="G68" i="2" l="1"/>
  <c r="D69" i="2"/>
  <c r="F68" i="2"/>
  <c r="G69" i="2" l="1"/>
  <c r="D70" i="2"/>
  <c r="F69" i="2"/>
  <c r="G70" i="2" l="1"/>
  <c r="D71" i="2"/>
  <c r="F70" i="2"/>
  <c r="G71" i="2" l="1"/>
  <c r="D72" i="2"/>
  <c r="F71" i="2"/>
  <c r="G72" i="2" l="1"/>
  <c r="D73" i="2"/>
  <c r="F72" i="2"/>
  <c r="G73" i="2" l="1"/>
  <c r="D74" i="2"/>
  <c r="F73" i="2"/>
  <c r="G74" i="2" l="1"/>
  <c r="D75" i="2"/>
  <c r="F74" i="2"/>
  <c r="G75" i="2" l="1"/>
  <c r="D76" i="2"/>
  <c r="F75" i="2"/>
  <c r="G76" i="2" l="1"/>
  <c r="D77" i="2"/>
  <c r="F76" i="2"/>
  <c r="G77" i="2" l="1"/>
  <c r="D78" i="2"/>
  <c r="F77" i="2"/>
  <c r="G78" i="2" l="1"/>
  <c r="D79" i="2"/>
  <c r="F78" i="2"/>
  <c r="G79" i="2" l="1"/>
  <c r="D80" i="2"/>
  <c r="F79" i="2"/>
  <c r="G80" i="2" l="1"/>
  <c r="D81" i="2"/>
  <c r="F80" i="2"/>
  <c r="G81" i="2" l="1"/>
  <c r="D82" i="2"/>
  <c r="F81" i="2"/>
  <c r="G82" i="2" l="1"/>
  <c r="D83" i="2"/>
  <c r="F82" i="2"/>
  <c r="G83" i="2" l="1"/>
  <c r="D84" i="2"/>
  <c r="F83" i="2"/>
  <c r="G84" i="2" l="1"/>
  <c r="D85" i="2"/>
  <c r="F84" i="2"/>
  <c r="G85" i="2" l="1"/>
  <c r="D86" i="2"/>
  <c r="F85" i="2"/>
  <c r="G86" i="2" l="1"/>
  <c r="D87" i="2"/>
  <c r="F86" i="2"/>
  <c r="G87" i="2" l="1"/>
  <c r="D88" i="2"/>
  <c r="F87" i="2"/>
  <c r="G88" i="2" l="1"/>
  <c r="D89" i="2"/>
  <c r="F88" i="2"/>
  <c r="G89" i="2" l="1"/>
  <c r="D90" i="2"/>
  <c r="F89" i="2"/>
  <c r="G90" i="2" l="1"/>
  <c r="D91" i="2"/>
  <c r="F90" i="2"/>
  <c r="G91" i="2" l="1"/>
  <c r="D92" i="2"/>
  <c r="F91" i="2"/>
  <c r="G92" i="2" l="1"/>
  <c r="D93" i="2"/>
  <c r="F92" i="2"/>
  <c r="G93" i="2" l="1"/>
  <c r="D94" i="2"/>
  <c r="F93" i="2"/>
  <c r="G94" i="2" l="1"/>
  <c r="D95" i="2"/>
  <c r="F94" i="2"/>
  <c r="G95" i="2" l="1"/>
  <c r="D96" i="2"/>
  <c r="F95" i="2"/>
  <c r="G96" i="2" l="1"/>
  <c r="D97" i="2"/>
  <c r="F96" i="2"/>
  <c r="G97" i="2" l="1"/>
  <c r="D98" i="2"/>
  <c r="F97" i="2"/>
  <c r="G98" i="2" l="1"/>
  <c r="D99" i="2"/>
  <c r="F98" i="2"/>
  <c r="G99" i="2" l="1"/>
  <c r="D100" i="2"/>
  <c r="F99" i="2"/>
  <c r="G100" i="2" l="1"/>
  <c r="D101" i="2"/>
  <c r="F100" i="2"/>
  <c r="G101" i="2" l="1"/>
  <c r="D102" i="2"/>
  <c r="F101" i="2"/>
  <c r="G102" i="2" l="1"/>
  <c r="D103" i="2"/>
  <c r="F102" i="2"/>
  <c r="G103" i="2" l="1"/>
  <c r="D104" i="2"/>
  <c r="F103" i="2"/>
  <c r="G104" i="2" l="1"/>
  <c r="D105" i="2"/>
  <c r="F104" i="2"/>
  <c r="G105" i="2" l="1"/>
  <c r="D106" i="2"/>
  <c r="F105" i="2"/>
  <c r="G106" i="2" l="1"/>
  <c r="D107" i="2"/>
  <c r="F106" i="2"/>
  <c r="G107" i="2" l="1"/>
  <c r="D108" i="2"/>
  <c r="F107" i="2"/>
  <c r="G108" i="2" l="1"/>
  <c r="D109" i="2"/>
  <c r="F108" i="2"/>
  <c r="G109" i="2" l="1"/>
  <c r="D110" i="2"/>
  <c r="F109" i="2"/>
  <c r="G110" i="2" l="1"/>
  <c r="D111" i="2"/>
  <c r="F110" i="2"/>
  <c r="G111" i="2" l="1"/>
  <c r="D112" i="2"/>
  <c r="F111" i="2"/>
  <c r="G112" i="2" l="1"/>
  <c r="D113" i="2"/>
  <c r="F112" i="2"/>
  <c r="G113" i="2" l="1"/>
  <c r="D114" i="2"/>
  <c r="F113" i="2"/>
  <c r="G114" i="2" l="1"/>
  <c r="D115" i="2"/>
  <c r="F114" i="2"/>
  <c r="G115" i="2" l="1"/>
  <c r="D116" i="2"/>
  <c r="F115" i="2"/>
  <c r="G116" i="2" l="1"/>
  <c r="D117" i="2"/>
  <c r="F116" i="2"/>
  <c r="G117" i="2" l="1"/>
  <c r="D118" i="2"/>
  <c r="F117" i="2"/>
  <c r="G118" i="2" l="1"/>
  <c r="D119" i="2"/>
  <c r="F118" i="2"/>
  <c r="G119" i="2" l="1"/>
  <c r="D120" i="2"/>
  <c r="F119" i="2"/>
  <c r="G120" i="2" l="1"/>
  <c r="D121" i="2"/>
  <c r="F120" i="2"/>
  <c r="G121" i="2" l="1"/>
  <c r="D122" i="2"/>
  <c r="F121" i="2"/>
  <c r="G122" i="2" l="1"/>
  <c r="D123" i="2"/>
  <c r="F122" i="2"/>
  <c r="G123" i="2" l="1"/>
  <c r="D124" i="2"/>
  <c r="F123" i="2"/>
  <c r="G124" i="2" l="1"/>
  <c r="D125" i="2"/>
  <c r="F124" i="2"/>
  <c r="G125" i="2" l="1"/>
  <c r="D126" i="2"/>
  <c r="F125" i="2"/>
  <c r="G126" i="2" l="1"/>
  <c r="D127" i="2"/>
  <c r="F126" i="2"/>
  <c r="G127" i="2" l="1"/>
  <c r="D128" i="2"/>
  <c r="F127" i="2"/>
  <c r="G128" i="2" l="1"/>
  <c r="D129" i="2"/>
  <c r="F128" i="2"/>
  <c r="G129" i="2" l="1"/>
  <c r="D130" i="2"/>
  <c r="F129" i="2"/>
  <c r="G130" i="2" l="1"/>
  <c r="D131" i="2"/>
  <c r="F130" i="2"/>
  <c r="G131" i="2" l="1"/>
  <c r="D132" i="2"/>
  <c r="F131" i="2"/>
  <c r="G132" i="2" l="1"/>
  <c r="D133" i="2"/>
  <c r="F132" i="2"/>
  <c r="G133" i="2" l="1"/>
  <c r="D134" i="2"/>
  <c r="F133" i="2"/>
  <c r="G134" i="2" l="1"/>
  <c r="D135" i="2"/>
  <c r="F134" i="2"/>
  <c r="G135" i="2" l="1"/>
  <c r="D136" i="2"/>
  <c r="F135" i="2"/>
  <c r="G136" i="2" l="1"/>
  <c r="D137" i="2"/>
  <c r="F136" i="2"/>
  <c r="G137" i="2" l="1"/>
  <c r="F137" i="2"/>
</calcChain>
</file>

<file path=xl/sharedStrings.xml><?xml version="1.0" encoding="utf-8"?>
<sst xmlns="http://schemas.openxmlformats.org/spreadsheetml/2006/main" count="17" uniqueCount="9">
  <si>
    <t>Summe aller Einzahlungen</t>
  </si>
  <si>
    <r>
      <t xml:space="preserve">Einzahlung pro Monat
</t>
    </r>
    <r>
      <rPr>
        <sz val="10"/>
        <color rgb="FFFFFF00"/>
        <rFont val="Calibri"/>
        <family val="2"/>
        <scheme val="minor"/>
      </rPr>
      <t>[eintragen]</t>
    </r>
  </si>
  <si>
    <r>
      <t xml:space="preserve">Datum
</t>
    </r>
    <r>
      <rPr>
        <sz val="11"/>
        <color rgb="FFFFFF00"/>
        <rFont val="Calibri"/>
        <family val="2"/>
        <scheme val="minor"/>
      </rPr>
      <t xml:space="preserve">
</t>
    </r>
    <r>
      <rPr>
        <sz val="10"/>
        <color rgb="FFFFFF00"/>
        <rFont val="Calibri"/>
        <family val="2"/>
        <scheme val="minor"/>
      </rPr>
      <t>[eintragen]</t>
    </r>
  </si>
  <si>
    <r>
      <t xml:space="preserve">Depotwert
</t>
    </r>
    <r>
      <rPr>
        <sz val="10"/>
        <color rgb="FFFFFF00"/>
        <rFont val="Calibri"/>
        <family val="2"/>
        <scheme val="minor"/>
      </rPr>
      <t>[eintragen]</t>
    </r>
  </si>
  <si>
    <t>Passwort Blattschutz: "Rendite-Schutz"</t>
  </si>
  <si>
    <t>Rendite Aktiendepot</t>
  </si>
  <si>
    <r>
      <rPr>
        <sz val="20"/>
        <color theme="1"/>
        <rFont val="Calibri"/>
        <family val="2"/>
        <scheme val="minor"/>
      </rPr>
      <t xml:space="preserve">Rendite </t>
    </r>
    <r>
      <rPr>
        <sz val="11"/>
        <color theme="1"/>
        <rFont val="Calibri"/>
        <family val="2"/>
        <scheme val="minor"/>
      </rPr>
      <t xml:space="preserve">
[%]</t>
    </r>
  </si>
  <si>
    <t>Gewinn</t>
  </si>
  <si>
    <t>Depot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</si>
</sst>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 tint="0.249977111117893"/>
      <name val="Arial Unicode MS"/>
      <family val="2"/>
    </font>
    <font>
      <sz val="11"/>
      <color rgb="FF006600"/>
      <name val="Calibri"/>
      <family val="2"/>
      <scheme val="minor"/>
    </font>
    <font>
      <sz val="9"/>
      <color theme="1" tint="0.249977111117893"/>
      <name val="Arial Unicode MS"/>
      <family val="2"/>
    </font>
    <font>
      <sz val="11"/>
      <color theme="1" tint="0.34998626667073579"/>
      <name val="Calibri"/>
      <family val="2"/>
    </font>
    <font>
      <u/>
      <sz val="12"/>
      <color theme="10"/>
      <name val="Calibri"/>
      <family val="2"/>
      <scheme val="minor"/>
    </font>
    <font>
      <b/>
      <sz val="28"/>
      <color theme="9" tint="-0.249977111117893"/>
      <name val="Arial Rounded MT Bold"/>
      <family val="2"/>
    </font>
    <font>
      <b/>
      <sz val="28"/>
      <color theme="1"/>
      <name val="Arial Rounded MT Bold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14" fontId="0" fillId="0" borderId="0" xfId="0" applyNumberFormat="1"/>
    <xf numFmtId="164" fontId="0" fillId="0" borderId="0" xfId="0" applyNumberFormat="1"/>
    <xf numFmtId="10" fontId="0" fillId="0" borderId="0" xfId="0" applyNumberFormat="1"/>
    <xf numFmtId="16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vertical="center" indent="1"/>
    </xf>
    <xf numFmtId="14" fontId="0" fillId="0" borderId="0" xfId="0" applyNumberFormat="1" applyAlignment="1">
      <alignment horizontal="right" vertical="center" indent="1"/>
    </xf>
    <xf numFmtId="14" fontId="0" fillId="0" borderId="0" xfId="0" applyNumberFormat="1" applyAlignment="1" applyProtection="1">
      <alignment horizontal="center" vertical="top"/>
      <protection locked="0"/>
    </xf>
    <xf numFmtId="164" fontId="0" fillId="0" borderId="0" xfId="0" applyNumberFormat="1" applyAlignment="1" applyProtection="1">
      <alignment horizontal="right" indent="1"/>
      <protection locked="0"/>
    </xf>
    <xf numFmtId="164" fontId="0" fillId="0" borderId="0" xfId="0" applyNumberFormat="1" applyAlignment="1" applyProtection="1">
      <alignment horizontal="right" vertical="center" indent="1"/>
      <protection locked="0"/>
    </xf>
    <xf numFmtId="164" fontId="0" fillId="2" borderId="0" xfId="0" applyNumberFormat="1" applyFill="1" applyAlignment="1">
      <alignment horizontal="left" vertical="top" wrapText="1" indent="1"/>
    </xf>
    <xf numFmtId="14" fontId="0" fillId="2" borderId="0" xfId="0" applyNumberFormat="1" applyFill="1" applyAlignment="1">
      <alignment horizontal="left" vertical="top" wrapText="1" indent="1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0" borderId="0" xfId="1" applyFont="1"/>
    <xf numFmtId="0" fontId="8" fillId="0" borderId="0" xfId="1" applyFont="1"/>
    <xf numFmtId="0" fontId="9" fillId="0" borderId="0" xfId="1" applyFont="1" applyAlignment="1">
      <alignment vertical="top" wrapText="1"/>
    </xf>
    <xf numFmtId="10" fontId="0" fillId="0" borderId="0" xfId="0" applyNumberFormat="1" applyAlignment="1">
      <alignment horizontal="right" indent="1"/>
    </xf>
    <xf numFmtId="10" fontId="0" fillId="0" borderId="0" xfId="0" applyNumberFormat="1" applyAlignment="1">
      <alignment horizontal="right" vertical="center" indent="1"/>
    </xf>
    <xf numFmtId="14" fontId="0" fillId="3" borderId="0" xfId="0" applyNumberFormat="1" applyFill="1" applyAlignment="1">
      <alignment horizontal="left" vertical="top" wrapText="1" indent="1"/>
    </xf>
    <xf numFmtId="164" fontId="0" fillId="3" borderId="0" xfId="0" applyNumberFormat="1" applyFill="1" applyAlignment="1">
      <alignment horizontal="left" vertical="top" wrapText="1" indent="1"/>
    </xf>
    <xf numFmtId="14" fontId="11" fillId="0" borderId="0" xfId="0" applyNumberFormat="1" applyFont="1" applyAlignment="1">
      <alignment horizontal="left" vertical="top"/>
    </xf>
    <xf numFmtId="0" fontId="6" fillId="0" borderId="0" xfId="1" applyFont="1" applyAlignment="1">
      <alignment horizontal="center" vertical="top" wrapText="1"/>
    </xf>
    <xf numFmtId="14" fontId="12" fillId="0" borderId="0" xfId="0" applyNumberFormat="1" applyFont="1" applyAlignment="1">
      <alignment horizontal="left" vertical="top"/>
    </xf>
  </cellXfs>
  <cellStyles count="4">
    <cellStyle name="Link 2" xfId="2"/>
    <cellStyle name="Link 3" xfId="3"/>
    <cellStyle name="Standard" xfId="0" builtinId="0"/>
    <cellStyle name="Standard 3" xfId="1"/>
  </cellStyles>
  <dxfs count="16">
    <dxf>
      <numFmt numFmtId="14" formatCode="0.00%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  <alignment horizontal="center" vertical="top" textRotation="0" wrapText="0" indent="0" justifyLastLine="0" shrinkToFit="0" readingOrder="0"/>
    </dxf>
    <dxf>
      <fill>
        <patternFill patternType="solid">
          <fgColor indexed="64"/>
          <bgColor theme="9" tint="-0.249977111117893"/>
        </patternFill>
      </fill>
      <alignment horizontal="left" vertical="top" textRotation="0" relativeIndent="1" justifyLastLine="0" shrinkToFit="0" readingOrder="0"/>
    </dxf>
    <dxf>
      <font>
        <color rgb="FFFF0000"/>
      </font>
    </dxf>
    <dxf>
      <numFmt numFmtId="14" formatCode="0.00%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  <alignment horizontal="center" vertical="top" textRotation="0" wrapText="0" indent="0" justifyLastLine="0" shrinkToFit="0" readingOrder="0"/>
    </dxf>
    <dxf>
      <fill>
        <patternFill patternType="solid">
          <fgColor indexed="64"/>
          <bgColor theme="9"/>
        </patternFill>
      </fill>
      <alignment horizontal="left" vertical="top" textRotation="0" relativeIndent="1" justifyLastLine="0" shrinkToFit="0" readingOrder="0"/>
    </dxf>
    <dxf>
      <font>
        <color rgb="FFFF0000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 Rounded MT Bold" panose="020F0704030504030204" pitchFamily="34" charset="0"/>
                <a:ea typeface="+mn-ea"/>
                <a:cs typeface="+mn-cs"/>
              </a:defRPr>
            </a:pPr>
            <a:r>
              <a:rPr lang="de-DE" sz="2800" b="0">
                <a:latin typeface="Arial Rounded MT Bold" panose="020F0704030504030204" pitchFamily="34" charset="0"/>
              </a:rPr>
              <a:t>Rendite Aktiendepot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 Rounded MT Bold" panose="020F070403050403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226155941033686E-2"/>
          <c:y val="0.2483561154855643"/>
          <c:w val="0.89482401166019665"/>
          <c:h val="0.58014796150481185"/>
        </c:manualLayout>
      </c:layout>
      <c:barChart>
        <c:barDir val="col"/>
        <c:grouping val="clustered"/>
        <c:varyColors val="0"/>
        <c:ser>
          <c:idx val="0"/>
          <c:order val="0"/>
          <c:tx>
            <c:v>Depotstand/Depotwert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'Rendite Aktiendepot'!$B$4:$B$137</c:f>
              <c:numCache>
                <c:formatCode>m/d/yyyy</c:formatCode>
                <c:ptCount val="134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  <c:pt idx="13">
                  <c:v>45962</c:v>
                </c:pt>
                <c:pt idx="14">
                  <c:v>45992</c:v>
                </c:pt>
                <c:pt idx="15">
                  <c:v>46023</c:v>
                </c:pt>
                <c:pt idx="16">
                  <c:v>46054</c:v>
                </c:pt>
                <c:pt idx="17">
                  <c:v>46082</c:v>
                </c:pt>
                <c:pt idx="18">
                  <c:v>46113</c:v>
                </c:pt>
                <c:pt idx="19">
                  <c:v>46143</c:v>
                </c:pt>
                <c:pt idx="20">
                  <c:v>46174</c:v>
                </c:pt>
                <c:pt idx="21">
                  <c:v>46204</c:v>
                </c:pt>
                <c:pt idx="22">
                  <c:v>46235</c:v>
                </c:pt>
                <c:pt idx="23">
                  <c:v>46266</c:v>
                </c:pt>
                <c:pt idx="24">
                  <c:v>46296</c:v>
                </c:pt>
                <c:pt idx="25">
                  <c:v>46327</c:v>
                </c:pt>
                <c:pt idx="26">
                  <c:v>46357</c:v>
                </c:pt>
                <c:pt idx="27">
                  <c:v>46388</c:v>
                </c:pt>
                <c:pt idx="28">
                  <c:v>46419</c:v>
                </c:pt>
                <c:pt idx="29">
                  <c:v>46447</c:v>
                </c:pt>
                <c:pt idx="30">
                  <c:v>46478</c:v>
                </c:pt>
                <c:pt idx="31">
                  <c:v>46508</c:v>
                </c:pt>
                <c:pt idx="32">
                  <c:v>46539</c:v>
                </c:pt>
                <c:pt idx="33">
                  <c:v>46569</c:v>
                </c:pt>
                <c:pt idx="34">
                  <c:v>46600</c:v>
                </c:pt>
                <c:pt idx="35">
                  <c:v>46631</c:v>
                </c:pt>
                <c:pt idx="36">
                  <c:v>46661</c:v>
                </c:pt>
                <c:pt idx="37">
                  <c:v>46692</c:v>
                </c:pt>
                <c:pt idx="38">
                  <c:v>46722</c:v>
                </c:pt>
                <c:pt idx="39">
                  <c:v>46753</c:v>
                </c:pt>
                <c:pt idx="40">
                  <c:v>46784</c:v>
                </c:pt>
                <c:pt idx="41">
                  <c:v>46813</c:v>
                </c:pt>
                <c:pt idx="42">
                  <c:v>46844</c:v>
                </c:pt>
                <c:pt idx="43">
                  <c:v>46874</c:v>
                </c:pt>
                <c:pt idx="44">
                  <c:v>46905</c:v>
                </c:pt>
                <c:pt idx="45">
                  <c:v>46935</c:v>
                </c:pt>
                <c:pt idx="46">
                  <c:v>46966</c:v>
                </c:pt>
                <c:pt idx="47">
                  <c:v>46997</c:v>
                </c:pt>
                <c:pt idx="48">
                  <c:v>47027</c:v>
                </c:pt>
                <c:pt idx="49">
                  <c:v>47058</c:v>
                </c:pt>
                <c:pt idx="50">
                  <c:v>47088</c:v>
                </c:pt>
                <c:pt idx="51">
                  <c:v>47119</c:v>
                </c:pt>
                <c:pt idx="52">
                  <c:v>47150</c:v>
                </c:pt>
                <c:pt idx="53">
                  <c:v>47178</c:v>
                </c:pt>
                <c:pt idx="54">
                  <c:v>47209</c:v>
                </c:pt>
                <c:pt idx="55">
                  <c:v>47239</c:v>
                </c:pt>
                <c:pt idx="56">
                  <c:v>47270</c:v>
                </c:pt>
                <c:pt idx="57">
                  <c:v>47300</c:v>
                </c:pt>
                <c:pt idx="58">
                  <c:v>47331</c:v>
                </c:pt>
                <c:pt idx="59">
                  <c:v>47362</c:v>
                </c:pt>
                <c:pt idx="60">
                  <c:v>47392</c:v>
                </c:pt>
                <c:pt idx="61">
                  <c:v>47423</c:v>
                </c:pt>
                <c:pt idx="62">
                  <c:v>47453</c:v>
                </c:pt>
                <c:pt idx="63">
                  <c:v>47484</c:v>
                </c:pt>
                <c:pt idx="64">
                  <c:v>47515</c:v>
                </c:pt>
                <c:pt idx="65">
                  <c:v>47543</c:v>
                </c:pt>
                <c:pt idx="66">
                  <c:v>47574</c:v>
                </c:pt>
                <c:pt idx="67">
                  <c:v>47604</c:v>
                </c:pt>
                <c:pt idx="68">
                  <c:v>47635</c:v>
                </c:pt>
                <c:pt idx="69">
                  <c:v>47665</c:v>
                </c:pt>
                <c:pt idx="70">
                  <c:v>47696</c:v>
                </c:pt>
                <c:pt idx="71">
                  <c:v>47727</c:v>
                </c:pt>
                <c:pt idx="72">
                  <c:v>47757</c:v>
                </c:pt>
                <c:pt idx="73">
                  <c:v>47788</c:v>
                </c:pt>
                <c:pt idx="74">
                  <c:v>47818</c:v>
                </c:pt>
                <c:pt idx="75">
                  <c:v>47849</c:v>
                </c:pt>
                <c:pt idx="76">
                  <c:v>47880</c:v>
                </c:pt>
                <c:pt idx="77">
                  <c:v>47908</c:v>
                </c:pt>
                <c:pt idx="78">
                  <c:v>47939</c:v>
                </c:pt>
                <c:pt idx="79">
                  <c:v>47969</c:v>
                </c:pt>
                <c:pt idx="80">
                  <c:v>48000</c:v>
                </c:pt>
                <c:pt idx="81">
                  <c:v>48030</c:v>
                </c:pt>
                <c:pt idx="82">
                  <c:v>48061</c:v>
                </c:pt>
                <c:pt idx="83">
                  <c:v>48092</c:v>
                </c:pt>
                <c:pt idx="84">
                  <c:v>48122</c:v>
                </c:pt>
                <c:pt idx="85">
                  <c:v>48153</c:v>
                </c:pt>
                <c:pt idx="86">
                  <c:v>48183</c:v>
                </c:pt>
                <c:pt idx="87">
                  <c:v>48214</c:v>
                </c:pt>
                <c:pt idx="88">
                  <c:v>48245</c:v>
                </c:pt>
                <c:pt idx="89">
                  <c:v>48274</c:v>
                </c:pt>
                <c:pt idx="90">
                  <c:v>48305</c:v>
                </c:pt>
                <c:pt idx="91">
                  <c:v>48335</c:v>
                </c:pt>
                <c:pt idx="92">
                  <c:v>48366</c:v>
                </c:pt>
                <c:pt idx="93">
                  <c:v>48396</c:v>
                </c:pt>
                <c:pt idx="94">
                  <c:v>48427</c:v>
                </c:pt>
                <c:pt idx="95">
                  <c:v>48458</c:v>
                </c:pt>
                <c:pt idx="96">
                  <c:v>48488</c:v>
                </c:pt>
                <c:pt idx="97">
                  <c:v>48519</c:v>
                </c:pt>
                <c:pt idx="98">
                  <c:v>48549</c:v>
                </c:pt>
                <c:pt idx="99">
                  <c:v>48580</c:v>
                </c:pt>
                <c:pt idx="100">
                  <c:v>48611</c:v>
                </c:pt>
                <c:pt idx="101">
                  <c:v>48639</c:v>
                </c:pt>
                <c:pt idx="102">
                  <c:v>48670</c:v>
                </c:pt>
                <c:pt idx="103">
                  <c:v>48700</c:v>
                </c:pt>
                <c:pt idx="104">
                  <c:v>48731</c:v>
                </c:pt>
                <c:pt idx="105">
                  <c:v>48761</c:v>
                </c:pt>
                <c:pt idx="106">
                  <c:v>48792</c:v>
                </c:pt>
                <c:pt idx="107">
                  <c:v>48823</c:v>
                </c:pt>
                <c:pt idx="108">
                  <c:v>48853</c:v>
                </c:pt>
                <c:pt idx="109">
                  <c:v>48884</c:v>
                </c:pt>
                <c:pt idx="110">
                  <c:v>48914</c:v>
                </c:pt>
                <c:pt idx="111">
                  <c:v>48945</c:v>
                </c:pt>
                <c:pt idx="112">
                  <c:v>48976</c:v>
                </c:pt>
                <c:pt idx="113">
                  <c:v>49004</c:v>
                </c:pt>
                <c:pt idx="114">
                  <c:v>49035</c:v>
                </c:pt>
                <c:pt idx="115">
                  <c:v>49065</c:v>
                </c:pt>
                <c:pt idx="116">
                  <c:v>49096</c:v>
                </c:pt>
                <c:pt idx="117">
                  <c:v>49126</c:v>
                </c:pt>
                <c:pt idx="118">
                  <c:v>49157</c:v>
                </c:pt>
                <c:pt idx="119">
                  <c:v>49188</c:v>
                </c:pt>
                <c:pt idx="120">
                  <c:v>49218</c:v>
                </c:pt>
                <c:pt idx="121">
                  <c:v>49249</c:v>
                </c:pt>
                <c:pt idx="122">
                  <c:v>49279</c:v>
                </c:pt>
                <c:pt idx="123">
                  <c:v>49310</c:v>
                </c:pt>
              </c:numCache>
            </c:numRef>
          </c:cat>
          <c:val>
            <c:numRef>
              <c:f>'Rendite Aktiendepot'!$E$4:$E$137</c:f>
              <c:numCache>
                <c:formatCode>#,##0.00\ "€"</c:formatCode>
                <c:ptCount val="134"/>
                <c:pt idx="0">
                  <c:v>50</c:v>
                </c:pt>
                <c:pt idx="1">
                  <c:v>102</c:v>
                </c:pt>
                <c:pt idx="2">
                  <c:v>165</c:v>
                </c:pt>
                <c:pt idx="3">
                  <c:v>225</c:v>
                </c:pt>
                <c:pt idx="4">
                  <c:v>240</c:v>
                </c:pt>
                <c:pt idx="5">
                  <c:v>305</c:v>
                </c:pt>
                <c:pt idx="6">
                  <c:v>410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C7-402C-BE82-4AB41DC3B611}"/>
            </c:ext>
          </c:extLst>
        </c:ser>
        <c:ser>
          <c:idx val="1"/>
          <c:order val="1"/>
          <c:tx>
            <c:v>Gewinn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'Rendite Aktiendepot'!$B$4:$B$137</c:f>
              <c:numCache>
                <c:formatCode>m/d/yyyy</c:formatCode>
                <c:ptCount val="134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  <c:pt idx="13">
                  <c:v>45962</c:v>
                </c:pt>
                <c:pt idx="14">
                  <c:v>45992</c:v>
                </c:pt>
                <c:pt idx="15">
                  <c:v>46023</c:v>
                </c:pt>
                <c:pt idx="16">
                  <c:v>46054</c:v>
                </c:pt>
                <c:pt idx="17">
                  <c:v>46082</c:v>
                </c:pt>
                <c:pt idx="18">
                  <c:v>46113</c:v>
                </c:pt>
                <c:pt idx="19">
                  <c:v>46143</c:v>
                </c:pt>
                <c:pt idx="20">
                  <c:v>46174</c:v>
                </c:pt>
                <c:pt idx="21">
                  <c:v>46204</c:v>
                </c:pt>
                <c:pt idx="22">
                  <c:v>46235</c:v>
                </c:pt>
                <c:pt idx="23">
                  <c:v>46266</c:v>
                </c:pt>
                <c:pt idx="24">
                  <c:v>46296</c:v>
                </c:pt>
                <c:pt idx="25">
                  <c:v>46327</c:v>
                </c:pt>
                <c:pt idx="26">
                  <c:v>46357</c:v>
                </c:pt>
                <c:pt idx="27">
                  <c:v>46388</c:v>
                </c:pt>
                <c:pt idx="28">
                  <c:v>46419</c:v>
                </c:pt>
                <c:pt idx="29">
                  <c:v>46447</c:v>
                </c:pt>
                <c:pt idx="30">
                  <c:v>46478</c:v>
                </c:pt>
                <c:pt idx="31">
                  <c:v>46508</c:v>
                </c:pt>
                <c:pt idx="32">
                  <c:v>46539</c:v>
                </c:pt>
                <c:pt idx="33">
                  <c:v>46569</c:v>
                </c:pt>
                <c:pt idx="34">
                  <c:v>46600</c:v>
                </c:pt>
                <c:pt idx="35">
                  <c:v>46631</c:v>
                </c:pt>
                <c:pt idx="36">
                  <c:v>46661</c:v>
                </c:pt>
                <c:pt idx="37">
                  <c:v>46692</c:v>
                </c:pt>
                <c:pt idx="38">
                  <c:v>46722</c:v>
                </c:pt>
                <c:pt idx="39">
                  <c:v>46753</c:v>
                </c:pt>
                <c:pt idx="40">
                  <c:v>46784</c:v>
                </c:pt>
                <c:pt idx="41">
                  <c:v>46813</c:v>
                </c:pt>
                <c:pt idx="42">
                  <c:v>46844</c:v>
                </c:pt>
                <c:pt idx="43">
                  <c:v>46874</c:v>
                </c:pt>
                <c:pt idx="44">
                  <c:v>46905</c:v>
                </c:pt>
                <c:pt idx="45">
                  <c:v>46935</c:v>
                </c:pt>
                <c:pt idx="46">
                  <c:v>46966</c:v>
                </c:pt>
                <c:pt idx="47">
                  <c:v>46997</c:v>
                </c:pt>
                <c:pt idx="48">
                  <c:v>47027</c:v>
                </c:pt>
                <c:pt idx="49">
                  <c:v>47058</c:v>
                </c:pt>
                <c:pt idx="50">
                  <c:v>47088</c:v>
                </c:pt>
                <c:pt idx="51">
                  <c:v>47119</c:v>
                </c:pt>
                <c:pt idx="52">
                  <c:v>47150</c:v>
                </c:pt>
                <c:pt idx="53">
                  <c:v>47178</c:v>
                </c:pt>
                <c:pt idx="54">
                  <c:v>47209</c:v>
                </c:pt>
                <c:pt idx="55">
                  <c:v>47239</c:v>
                </c:pt>
                <c:pt idx="56">
                  <c:v>47270</c:v>
                </c:pt>
                <c:pt idx="57">
                  <c:v>47300</c:v>
                </c:pt>
                <c:pt idx="58">
                  <c:v>47331</c:v>
                </c:pt>
                <c:pt idx="59">
                  <c:v>47362</c:v>
                </c:pt>
                <c:pt idx="60">
                  <c:v>47392</c:v>
                </c:pt>
                <c:pt idx="61">
                  <c:v>47423</c:v>
                </c:pt>
                <c:pt idx="62">
                  <c:v>47453</c:v>
                </c:pt>
                <c:pt idx="63">
                  <c:v>47484</c:v>
                </c:pt>
                <c:pt idx="64">
                  <c:v>47515</c:v>
                </c:pt>
                <c:pt idx="65">
                  <c:v>47543</c:v>
                </c:pt>
                <c:pt idx="66">
                  <c:v>47574</c:v>
                </c:pt>
                <c:pt idx="67">
                  <c:v>47604</c:v>
                </c:pt>
                <c:pt idx="68">
                  <c:v>47635</c:v>
                </c:pt>
                <c:pt idx="69">
                  <c:v>47665</c:v>
                </c:pt>
                <c:pt idx="70">
                  <c:v>47696</c:v>
                </c:pt>
                <c:pt idx="71">
                  <c:v>47727</c:v>
                </c:pt>
                <c:pt idx="72">
                  <c:v>47757</c:v>
                </c:pt>
                <c:pt idx="73">
                  <c:v>47788</c:v>
                </c:pt>
                <c:pt idx="74">
                  <c:v>47818</c:v>
                </c:pt>
                <c:pt idx="75">
                  <c:v>47849</c:v>
                </c:pt>
                <c:pt idx="76">
                  <c:v>47880</c:v>
                </c:pt>
                <c:pt idx="77">
                  <c:v>47908</c:v>
                </c:pt>
                <c:pt idx="78">
                  <c:v>47939</c:v>
                </c:pt>
                <c:pt idx="79">
                  <c:v>47969</c:v>
                </c:pt>
                <c:pt idx="80">
                  <c:v>48000</c:v>
                </c:pt>
                <c:pt idx="81">
                  <c:v>48030</c:v>
                </c:pt>
                <c:pt idx="82">
                  <c:v>48061</c:v>
                </c:pt>
                <c:pt idx="83">
                  <c:v>48092</c:v>
                </c:pt>
                <c:pt idx="84">
                  <c:v>48122</c:v>
                </c:pt>
                <c:pt idx="85">
                  <c:v>48153</c:v>
                </c:pt>
                <c:pt idx="86">
                  <c:v>48183</c:v>
                </c:pt>
                <c:pt idx="87">
                  <c:v>48214</c:v>
                </c:pt>
                <c:pt idx="88">
                  <c:v>48245</c:v>
                </c:pt>
                <c:pt idx="89">
                  <c:v>48274</c:v>
                </c:pt>
                <c:pt idx="90">
                  <c:v>48305</c:v>
                </c:pt>
                <c:pt idx="91">
                  <c:v>48335</c:v>
                </c:pt>
                <c:pt idx="92">
                  <c:v>48366</c:v>
                </c:pt>
                <c:pt idx="93">
                  <c:v>48396</c:v>
                </c:pt>
                <c:pt idx="94">
                  <c:v>48427</c:v>
                </c:pt>
                <c:pt idx="95">
                  <c:v>48458</c:v>
                </c:pt>
                <c:pt idx="96">
                  <c:v>48488</c:v>
                </c:pt>
                <c:pt idx="97">
                  <c:v>48519</c:v>
                </c:pt>
                <c:pt idx="98">
                  <c:v>48549</c:v>
                </c:pt>
                <c:pt idx="99">
                  <c:v>48580</c:v>
                </c:pt>
                <c:pt idx="100">
                  <c:v>48611</c:v>
                </c:pt>
                <c:pt idx="101">
                  <c:v>48639</c:v>
                </c:pt>
                <c:pt idx="102">
                  <c:v>48670</c:v>
                </c:pt>
                <c:pt idx="103">
                  <c:v>48700</c:v>
                </c:pt>
                <c:pt idx="104">
                  <c:v>48731</c:v>
                </c:pt>
                <c:pt idx="105">
                  <c:v>48761</c:v>
                </c:pt>
                <c:pt idx="106">
                  <c:v>48792</c:v>
                </c:pt>
                <c:pt idx="107">
                  <c:v>48823</c:v>
                </c:pt>
                <c:pt idx="108">
                  <c:v>48853</c:v>
                </c:pt>
                <c:pt idx="109">
                  <c:v>48884</c:v>
                </c:pt>
                <c:pt idx="110">
                  <c:v>48914</c:v>
                </c:pt>
                <c:pt idx="111">
                  <c:v>48945</c:v>
                </c:pt>
                <c:pt idx="112">
                  <c:v>48976</c:v>
                </c:pt>
                <c:pt idx="113">
                  <c:v>49004</c:v>
                </c:pt>
                <c:pt idx="114">
                  <c:v>49035</c:v>
                </c:pt>
                <c:pt idx="115">
                  <c:v>49065</c:v>
                </c:pt>
                <c:pt idx="116">
                  <c:v>49096</c:v>
                </c:pt>
                <c:pt idx="117">
                  <c:v>49126</c:v>
                </c:pt>
                <c:pt idx="118">
                  <c:v>49157</c:v>
                </c:pt>
                <c:pt idx="119">
                  <c:v>49188</c:v>
                </c:pt>
                <c:pt idx="120">
                  <c:v>49218</c:v>
                </c:pt>
                <c:pt idx="121">
                  <c:v>49249</c:v>
                </c:pt>
                <c:pt idx="122">
                  <c:v>49279</c:v>
                </c:pt>
                <c:pt idx="123">
                  <c:v>49310</c:v>
                </c:pt>
              </c:numCache>
            </c:numRef>
          </c:cat>
          <c:val>
            <c:numRef>
              <c:f>'Rendite Aktiendepot'!$F$4:$F$137</c:f>
              <c:numCache>
                <c:formatCode>#,##0.00\ "€"</c:formatCode>
                <c:ptCount val="134"/>
                <c:pt idx="0">
                  <c:v>-450</c:v>
                </c:pt>
                <c:pt idx="1">
                  <c:v>-898</c:v>
                </c:pt>
                <c:pt idx="2">
                  <c:v>-1335</c:v>
                </c:pt>
                <c:pt idx="3">
                  <c:v>-1775</c:v>
                </c:pt>
                <c:pt idx="4">
                  <c:v>-2260</c:v>
                </c:pt>
                <c:pt idx="5">
                  <c:v>-2695</c:v>
                </c:pt>
                <c:pt idx="6">
                  <c:v>-3090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DC7-402C-BE82-4AB41DC3B611}"/>
            </c:ext>
          </c:extLst>
        </c:ser>
        <c:ser>
          <c:idx val="2"/>
          <c:order val="2"/>
          <c:tx>
            <c:v>Einzahlungen</c:v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'Rendite Aktiendepot'!$B$4:$B$137</c:f>
              <c:numCache>
                <c:formatCode>m/d/yyyy</c:formatCode>
                <c:ptCount val="134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  <c:pt idx="13">
                  <c:v>45962</c:v>
                </c:pt>
                <c:pt idx="14">
                  <c:v>45992</c:v>
                </c:pt>
                <c:pt idx="15">
                  <c:v>46023</c:v>
                </c:pt>
                <c:pt idx="16">
                  <c:v>46054</c:v>
                </c:pt>
                <c:pt idx="17">
                  <c:v>46082</c:v>
                </c:pt>
                <c:pt idx="18">
                  <c:v>46113</c:v>
                </c:pt>
                <c:pt idx="19">
                  <c:v>46143</c:v>
                </c:pt>
                <c:pt idx="20">
                  <c:v>46174</c:v>
                </c:pt>
                <c:pt idx="21">
                  <c:v>46204</c:v>
                </c:pt>
                <c:pt idx="22">
                  <c:v>46235</c:v>
                </c:pt>
                <c:pt idx="23">
                  <c:v>46266</c:v>
                </c:pt>
                <c:pt idx="24">
                  <c:v>46296</c:v>
                </c:pt>
                <c:pt idx="25">
                  <c:v>46327</c:v>
                </c:pt>
                <c:pt idx="26">
                  <c:v>46357</c:v>
                </c:pt>
                <c:pt idx="27">
                  <c:v>46388</c:v>
                </c:pt>
                <c:pt idx="28">
                  <c:v>46419</c:v>
                </c:pt>
                <c:pt idx="29">
                  <c:v>46447</c:v>
                </c:pt>
                <c:pt idx="30">
                  <c:v>46478</c:v>
                </c:pt>
                <c:pt idx="31">
                  <c:v>46508</c:v>
                </c:pt>
                <c:pt idx="32">
                  <c:v>46539</c:v>
                </c:pt>
                <c:pt idx="33">
                  <c:v>46569</c:v>
                </c:pt>
                <c:pt idx="34">
                  <c:v>46600</c:v>
                </c:pt>
                <c:pt idx="35">
                  <c:v>46631</c:v>
                </c:pt>
                <c:pt idx="36">
                  <c:v>46661</c:v>
                </c:pt>
                <c:pt idx="37">
                  <c:v>46692</c:v>
                </c:pt>
                <c:pt idx="38">
                  <c:v>46722</c:v>
                </c:pt>
                <c:pt idx="39">
                  <c:v>46753</c:v>
                </c:pt>
                <c:pt idx="40">
                  <c:v>46784</c:v>
                </c:pt>
                <c:pt idx="41">
                  <c:v>46813</c:v>
                </c:pt>
                <c:pt idx="42">
                  <c:v>46844</c:v>
                </c:pt>
                <c:pt idx="43">
                  <c:v>46874</c:v>
                </c:pt>
                <c:pt idx="44">
                  <c:v>46905</c:v>
                </c:pt>
                <c:pt idx="45">
                  <c:v>46935</c:v>
                </c:pt>
                <c:pt idx="46">
                  <c:v>46966</c:v>
                </c:pt>
                <c:pt idx="47">
                  <c:v>46997</c:v>
                </c:pt>
                <c:pt idx="48">
                  <c:v>47027</c:v>
                </c:pt>
                <c:pt idx="49">
                  <c:v>47058</c:v>
                </c:pt>
                <c:pt idx="50">
                  <c:v>47088</c:v>
                </c:pt>
                <c:pt idx="51">
                  <c:v>47119</c:v>
                </c:pt>
                <c:pt idx="52">
                  <c:v>47150</c:v>
                </c:pt>
                <c:pt idx="53">
                  <c:v>47178</c:v>
                </c:pt>
                <c:pt idx="54">
                  <c:v>47209</c:v>
                </c:pt>
                <c:pt idx="55">
                  <c:v>47239</c:v>
                </c:pt>
                <c:pt idx="56">
                  <c:v>47270</c:v>
                </c:pt>
                <c:pt idx="57">
                  <c:v>47300</c:v>
                </c:pt>
                <c:pt idx="58">
                  <c:v>47331</c:v>
                </c:pt>
                <c:pt idx="59">
                  <c:v>47362</c:v>
                </c:pt>
                <c:pt idx="60">
                  <c:v>47392</c:v>
                </c:pt>
                <c:pt idx="61">
                  <c:v>47423</c:v>
                </c:pt>
                <c:pt idx="62">
                  <c:v>47453</c:v>
                </c:pt>
                <c:pt idx="63">
                  <c:v>47484</c:v>
                </c:pt>
                <c:pt idx="64">
                  <c:v>47515</c:v>
                </c:pt>
                <c:pt idx="65">
                  <c:v>47543</c:v>
                </c:pt>
                <c:pt idx="66">
                  <c:v>47574</c:v>
                </c:pt>
                <c:pt idx="67">
                  <c:v>47604</c:v>
                </c:pt>
                <c:pt idx="68">
                  <c:v>47635</c:v>
                </c:pt>
                <c:pt idx="69">
                  <c:v>47665</c:v>
                </c:pt>
                <c:pt idx="70">
                  <c:v>47696</c:v>
                </c:pt>
                <c:pt idx="71">
                  <c:v>47727</c:v>
                </c:pt>
                <c:pt idx="72">
                  <c:v>47757</c:v>
                </c:pt>
                <c:pt idx="73">
                  <c:v>47788</c:v>
                </c:pt>
                <c:pt idx="74">
                  <c:v>47818</c:v>
                </c:pt>
                <c:pt idx="75">
                  <c:v>47849</c:v>
                </c:pt>
                <c:pt idx="76">
                  <c:v>47880</c:v>
                </c:pt>
                <c:pt idx="77">
                  <c:v>47908</c:v>
                </c:pt>
                <c:pt idx="78">
                  <c:v>47939</c:v>
                </c:pt>
                <c:pt idx="79">
                  <c:v>47969</c:v>
                </c:pt>
                <c:pt idx="80">
                  <c:v>48000</c:v>
                </c:pt>
                <c:pt idx="81">
                  <c:v>48030</c:v>
                </c:pt>
                <c:pt idx="82">
                  <c:v>48061</c:v>
                </c:pt>
                <c:pt idx="83">
                  <c:v>48092</c:v>
                </c:pt>
                <c:pt idx="84">
                  <c:v>48122</c:v>
                </c:pt>
                <c:pt idx="85">
                  <c:v>48153</c:v>
                </c:pt>
                <c:pt idx="86">
                  <c:v>48183</c:v>
                </c:pt>
                <c:pt idx="87">
                  <c:v>48214</c:v>
                </c:pt>
                <c:pt idx="88">
                  <c:v>48245</c:v>
                </c:pt>
                <c:pt idx="89">
                  <c:v>48274</c:v>
                </c:pt>
                <c:pt idx="90">
                  <c:v>48305</c:v>
                </c:pt>
                <c:pt idx="91">
                  <c:v>48335</c:v>
                </c:pt>
                <c:pt idx="92">
                  <c:v>48366</c:v>
                </c:pt>
                <c:pt idx="93">
                  <c:v>48396</c:v>
                </c:pt>
                <c:pt idx="94">
                  <c:v>48427</c:v>
                </c:pt>
                <c:pt idx="95">
                  <c:v>48458</c:v>
                </c:pt>
                <c:pt idx="96">
                  <c:v>48488</c:v>
                </c:pt>
                <c:pt idx="97">
                  <c:v>48519</c:v>
                </c:pt>
                <c:pt idx="98">
                  <c:v>48549</c:v>
                </c:pt>
                <c:pt idx="99">
                  <c:v>48580</c:v>
                </c:pt>
                <c:pt idx="100">
                  <c:v>48611</c:v>
                </c:pt>
                <c:pt idx="101">
                  <c:v>48639</c:v>
                </c:pt>
                <c:pt idx="102">
                  <c:v>48670</c:v>
                </c:pt>
                <c:pt idx="103">
                  <c:v>48700</c:v>
                </c:pt>
                <c:pt idx="104">
                  <c:v>48731</c:v>
                </c:pt>
                <c:pt idx="105">
                  <c:v>48761</c:v>
                </c:pt>
                <c:pt idx="106">
                  <c:v>48792</c:v>
                </c:pt>
                <c:pt idx="107">
                  <c:v>48823</c:v>
                </c:pt>
                <c:pt idx="108">
                  <c:v>48853</c:v>
                </c:pt>
                <c:pt idx="109">
                  <c:v>48884</c:v>
                </c:pt>
                <c:pt idx="110">
                  <c:v>48914</c:v>
                </c:pt>
                <c:pt idx="111">
                  <c:v>48945</c:v>
                </c:pt>
                <c:pt idx="112">
                  <c:v>48976</c:v>
                </c:pt>
                <c:pt idx="113">
                  <c:v>49004</c:v>
                </c:pt>
                <c:pt idx="114">
                  <c:v>49035</c:v>
                </c:pt>
                <c:pt idx="115">
                  <c:v>49065</c:v>
                </c:pt>
                <c:pt idx="116">
                  <c:v>49096</c:v>
                </c:pt>
                <c:pt idx="117">
                  <c:v>49126</c:v>
                </c:pt>
                <c:pt idx="118">
                  <c:v>49157</c:v>
                </c:pt>
                <c:pt idx="119">
                  <c:v>49188</c:v>
                </c:pt>
                <c:pt idx="120">
                  <c:v>49218</c:v>
                </c:pt>
                <c:pt idx="121">
                  <c:v>49249</c:v>
                </c:pt>
                <c:pt idx="122">
                  <c:v>49279</c:v>
                </c:pt>
                <c:pt idx="123">
                  <c:v>49310</c:v>
                </c:pt>
              </c:numCache>
            </c:numRef>
          </c:cat>
          <c:val>
            <c:numRef>
              <c:f>'Rendite Aktiendepot'!$D$4:$D$137</c:f>
              <c:numCache>
                <c:formatCode>#,##0.00\ "€"</c:formatCode>
                <c:ptCount val="134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  <c:pt idx="12">
                  <c:v>6500</c:v>
                </c:pt>
                <c:pt idx="13">
                  <c:v>7000</c:v>
                </c:pt>
                <c:pt idx="14">
                  <c:v>7500</c:v>
                </c:pt>
                <c:pt idx="15">
                  <c:v>8000</c:v>
                </c:pt>
                <c:pt idx="16">
                  <c:v>8500</c:v>
                </c:pt>
                <c:pt idx="17">
                  <c:v>9000</c:v>
                </c:pt>
                <c:pt idx="18">
                  <c:v>9500</c:v>
                </c:pt>
                <c:pt idx="19">
                  <c:v>10000</c:v>
                </c:pt>
                <c:pt idx="20">
                  <c:v>10500</c:v>
                </c:pt>
                <c:pt idx="21">
                  <c:v>11000</c:v>
                </c:pt>
                <c:pt idx="22">
                  <c:v>11500</c:v>
                </c:pt>
                <c:pt idx="23">
                  <c:v>12000</c:v>
                </c:pt>
                <c:pt idx="24">
                  <c:v>12500</c:v>
                </c:pt>
                <c:pt idx="25">
                  <c:v>13000</c:v>
                </c:pt>
                <c:pt idx="26">
                  <c:v>13500</c:v>
                </c:pt>
                <c:pt idx="27">
                  <c:v>14000</c:v>
                </c:pt>
                <c:pt idx="28">
                  <c:v>14500</c:v>
                </c:pt>
                <c:pt idx="29">
                  <c:v>15000</c:v>
                </c:pt>
                <c:pt idx="30">
                  <c:v>15500</c:v>
                </c:pt>
                <c:pt idx="31">
                  <c:v>16000</c:v>
                </c:pt>
                <c:pt idx="32">
                  <c:v>16500</c:v>
                </c:pt>
                <c:pt idx="33">
                  <c:v>17000</c:v>
                </c:pt>
                <c:pt idx="34">
                  <c:v>17500</c:v>
                </c:pt>
                <c:pt idx="35">
                  <c:v>18000</c:v>
                </c:pt>
                <c:pt idx="36">
                  <c:v>18500</c:v>
                </c:pt>
                <c:pt idx="37">
                  <c:v>19000</c:v>
                </c:pt>
                <c:pt idx="38">
                  <c:v>19500</c:v>
                </c:pt>
                <c:pt idx="39">
                  <c:v>20000</c:v>
                </c:pt>
                <c:pt idx="40">
                  <c:v>20500</c:v>
                </c:pt>
                <c:pt idx="41">
                  <c:v>21000</c:v>
                </c:pt>
                <c:pt idx="42">
                  <c:v>21500</c:v>
                </c:pt>
                <c:pt idx="43">
                  <c:v>22000</c:v>
                </c:pt>
                <c:pt idx="44">
                  <c:v>22500</c:v>
                </c:pt>
                <c:pt idx="45">
                  <c:v>23000</c:v>
                </c:pt>
                <c:pt idx="46">
                  <c:v>23500</c:v>
                </c:pt>
                <c:pt idx="47">
                  <c:v>24000</c:v>
                </c:pt>
                <c:pt idx="48">
                  <c:v>24500</c:v>
                </c:pt>
                <c:pt idx="49">
                  <c:v>25000</c:v>
                </c:pt>
                <c:pt idx="50">
                  <c:v>25500</c:v>
                </c:pt>
                <c:pt idx="51">
                  <c:v>26000</c:v>
                </c:pt>
                <c:pt idx="52">
                  <c:v>26500</c:v>
                </c:pt>
                <c:pt idx="53">
                  <c:v>27000</c:v>
                </c:pt>
                <c:pt idx="54">
                  <c:v>27500</c:v>
                </c:pt>
                <c:pt idx="55">
                  <c:v>28000</c:v>
                </c:pt>
                <c:pt idx="56">
                  <c:v>28500</c:v>
                </c:pt>
                <c:pt idx="57">
                  <c:v>29000</c:v>
                </c:pt>
                <c:pt idx="58">
                  <c:v>29500</c:v>
                </c:pt>
                <c:pt idx="59">
                  <c:v>30000</c:v>
                </c:pt>
                <c:pt idx="60">
                  <c:v>30500</c:v>
                </c:pt>
                <c:pt idx="61">
                  <c:v>31000</c:v>
                </c:pt>
                <c:pt idx="62">
                  <c:v>31500</c:v>
                </c:pt>
                <c:pt idx="63">
                  <c:v>32000</c:v>
                </c:pt>
                <c:pt idx="64">
                  <c:v>32500</c:v>
                </c:pt>
                <c:pt idx="65">
                  <c:v>33000</c:v>
                </c:pt>
                <c:pt idx="66">
                  <c:v>33500</c:v>
                </c:pt>
                <c:pt idx="67">
                  <c:v>34000</c:v>
                </c:pt>
                <c:pt idx="68">
                  <c:v>34500</c:v>
                </c:pt>
                <c:pt idx="69">
                  <c:v>35000</c:v>
                </c:pt>
                <c:pt idx="70">
                  <c:v>35500</c:v>
                </c:pt>
                <c:pt idx="71">
                  <c:v>36000</c:v>
                </c:pt>
                <c:pt idx="72">
                  <c:v>36500</c:v>
                </c:pt>
                <c:pt idx="73">
                  <c:v>37000</c:v>
                </c:pt>
                <c:pt idx="74">
                  <c:v>37500</c:v>
                </c:pt>
                <c:pt idx="75">
                  <c:v>38000</c:v>
                </c:pt>
                <c:pt idx="76">
                  <c:v>38500</c:v>
                </c:pt>
                <c:pt idx="77">
                  <c:v>39000</c:v>
                </c:pt>
                <c:pt idx="78">
                  <c:v>39500</c:v>
                </c:pt>
                <c:pt idx="79">
                  <c:v>40000</c:v>
                </c:pt>
                <c:pt idx="80">
                  <c:v>40500</c:v>
                </c:pt>
                <c:pt idx="81">
                  <c:v>41000</c:v>
                </c:pt>
                <c:pt idx="82">
                  <c:v>41500</c:v>
                </c:pt>
                <c:pt idx="83">
                  <c:v>42000</c:v>
                </c:pt>
                <c:pt idx="84">
                  <c:v>42500</c:v>
                </c:pt>
                <c:pt idx="85">
                  <c:v>43000</c:v>
                </c:pt>
                <c:pt idx="86">
                  <c:v>43500</c:v>
                </c:pt>
                <c:pt idx="87">
                  <c:v>44000</c:v>
                </c:pt>
                <c:pt idx="88">
                  <c:v>44500</c:v>
                </c:pt>
                <c:pt idx="89">
                  <c:v>45000</c:v>
                </c:pt>
                <c:pt idx="90">
                  <c:v>45500</c:v>
                </c:pt>
                <c:pt idx="91">
                  <c:v>46000</c:v>
                </c:pt>
                <c:pt idx="92">
                  <c:v>46500</c:v>
                </c:pt>
                <c:pt idx="93">
                  <c:v>47000</c:v>
                </c:pt>
                <c:pt idx="94">
                  <c:v>47500</c:v>
                </c:pt>
                <c:pt idx="95">
                  <c:v>48000</c:v>
                </c:pt>
                <c:pt idx="96">
                  <c:v>48500</c:v>
                </c:pt>
                <c:pt idx="97">
                  <c:v>49000</c:v>
                </c:pt>
                <c:pt idx="98">
                  <c:v>49500</c:v>
                </c:pt>
                <c:pt idx="99">
                  <c:v>50000</c:v>
                </c:pt>
                <c:pt idx="100">
                  <c:v>50500</c:v>
                </c:pt>
                <c:pt idx="101">
                  <c:v>51000</c:v>
                </c:pt>
                <c:pt idx="102">
                  <c:v>51500</c:v>
                </c:pt>
                <c:pt idx="103">
                  <c:v>52000</c:v>
                </c:pt>
                <c:pt idx="104">
                  <c:v>52500</c:v>
                </c:pt>
                <c:pt idx="105">
                  <c:v>53000</c:v>
                </c:pt>
                <c:pt idx="106">
                  <c:v>53500</c:v>
                </c:pt>
                <c:pt idx="107">
                  <c:v>54000</c:v>
                </c:pt>
                <c:pt idx="108">
                  <c:v>54500</c:v>
                </c:pt>
                <c:pt idx="109">
                  <c:v>55000</c:v>
                </c:pt>
                <c:pt idx="110">
                  <c:v>55500</c:v>
                </c:pt>
                <c:pt idx="111">
                  <c:v>56000</c:v>
                </c:pt>
                <c:pt idx="112">
                  <c:v>56500</c:v>
                </c:pt>
                <c:pt idx="113">
                  <c:v>57000</c:v>
                </c:pt>
                <c:pt idx="114">
                  <c:v>57500</c:v>
                </c:pt>
                <c:pt idx="115">
                  <c:v>58000</c:v>
                </c:pt>
                <c:pt idx="116">
                  <c:v>58500</c:v>
                </c:pt>
                <c:pt idx="117">
                  <c:v>59000</c:v>
                </c:pt>
                <c:pt idx="118">
                  <c:v>59500</c:v>
                </c:pt>
                <c:pt idx="119">
                  <c:v>60000</c:v>
                </c:pt>
                <c:pt idx="120">
                  <c:v>60500</c:v>
                </c:pt>
                <c:pt idx="121">
                  <c:v>61000</c:v>
                </c:pt>
                <c:pt idx="122">
                  <c:v>61500</c:v>
                </c:pt>
                <c:pt idx="123">
                  <c:v>62000</c:v>
                </c:pt>
                <c:pt idx="124">
                  <c:v>62500</c:v>
                </c:pt>
                <c:pt idx="125">
                  <c:v>63000</c:v>
                </c:pt>
                <c:pt idx="126">
                  <c:v>63500</c:v>
                </c:pt>
                <c:pt idx="127">
                  <c:v>64000</c:v>
                </c:pt>
                <c:pt idx="128">
                  <c:v>64500</c:v>
                </c:pt>
                <c:pt idx="129">
                  <c:v>65000</c:v>
                </c:pt>
                <c:pt idx="130">
                  <c:v>65500</c:v>
                </c:pt>
                <c:pt idx="131">
                  <c:v>66000</c:v>
                </c:pt>
                <c:pt idx="132">
                  <c:v>66500</c:v>
                </c:pt>
                <c:pt idx="133">
                  <c:v>67000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DC7-402C-BE82-4AB41DC3B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42109864"/>
        <c:axId val="342110248"/>
      </c:barChart>
      <c:dateAx>
        <c:axId val="3421098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2110248"/>
        <c:crosses val="autoZero"/>
        <c:auto val="1"/>
        <c:lblOffset val="100"/>
        <c:baseTimeUnit val="months"/>
      </c:dateAx>
      <c:valAx>
        <c:axId val="34211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2109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solidFill>
        <a:schemeClr val="accent1">
          <a:lumMod val="75000"/>
        </a:schemeClr>
      </a:solidFill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 Rounded MT Bold" panose="020F0704030504030204" pitchFamily="34" charset="0"/>
                <a:ea typeface="+mn-ea"/>
                <a:cs typeface="+mn-cs"/>
              </a:defRPr>
            </a:pPr>
            <a:r>
              <a:rPr lang="de-DE" sz="2800" b="0">
                <a:latin typeface="Arial Rounded MT Bold" panose="020F0704030504030204" pitchFamily="34" charset="0"/>
              </a:rPr>
              <a:t>Rendite Aktiendepot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 Rounded MT Bold" panose="020F070403050403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226155941033686E-2"/>
          <c:y val="0.2483561154855643"/>
          <c:w val="0.89482401166019665"/>
          <c:h val="0.58014796150481185"/>
        </c:manualLayout>
      </c:layout>
      <c:barChart>
        <c:barDir val="col"/>
        <c:grouping val="clustered"/>
        <c:varyColors val="0"/>
        <c:ser>
          <c:idx val="0"/>
          <c:order val="0"/>
          <c:tx>
            <c:v>Depotstand/Depotwert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'Rendite Aktiendepot Beispiel'!$B$3:$B$47</c:f>
              <c:numCache>
                <c:formatCode>m/d/yyyy</c:formatCode>
                <c:ptCount val="45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  <c:pt idx="13">
                  <c:v>45962</c:v>
                </c:pt>
                <c:pt idx="14">
                  <c:v>45992</c:v>
                </c:pt>
                <c:pt idx="15">
                  <c:v>46023</c:v>
                </c:pt>
                <c:pt idx="16">
                  <c:v>46054</c:v>
                </c:pt>
                <c:pt idx="17">
                  <c:v>46082</c:v>
                </c:pt>
                <c:pt idx="18">
                  <c:v>46113</c:v>
                </c:pt>
                <c:pt idx="19">
                  <c:v>46143</c:v>
                </c:pt>
                <c:pt idx="20">
                  <c:v>46174</c:v>
                </c:pt>
                <c:pt idx="21">
                  <c:v>46204</c:v>
                </c:pt>
                <c:pt idx="22">
                  <c:v>46235</c:v>
                </c:pt>
                <c:pt idx="23">
                  <c:v>46266</c:v>
                </c:pt>
                <c:pt idx="24">
                  <c:v>46296</c:v>
                </c:pt>
                <c:pt idx="25">
                  <c:v>46327</c:v>
                </c:pt>
                <c:pt idx="26">
                  <c:v>46357</c:v>
                </c:pt>
                <c:pt idx="27">
                  <c:v>46388</c:v>
                </c:pt>
                <c:pt idx="28">
                  <c:v>46419</c:v>
                </c:pt>
                <c:pt idx="29">
                  <c:v>46447</c:v>
                </c:pt>
                <c:pt idx="30">
                  <c:v>46478</c:v>
                </c:pt>
                <c:pt idx="31">
                  <c:v>46508</c:v>
                </c:pt>
                <c:pt idx="32">
                  <c:v>46539</c:v>
                </c:pt>
                <c:pt idx="33">
                  <c:v>46569</c:v>
                </c:pt>
                <c:pt idx="34">
                  <c:v>46600</c:v>
                </c:pt>
                <c:pt idx="35">
                  <c:v>46631</c:v>
                </c:pt>
                <c:pt idx="36">
                  <c:v>46661</c:v>
                </c:pt>
                <c:pt idx="37">
                  <c:v>46692</c:v>
                </c:pt>
                <c:pt idx="38">
                  <c:v>46722</c:v>
                </c:pt>
                <c:pt idx="39">
                  <c:v>46753</c:v>
                </c:pt>
                <c:pt idx="40">
                  <c:v>46784</c:v>
                </c:pt>
                <c:pt idx="41">
                  <c:v>46813</c:v>
                </c:pt>
                <c:pt idx="42">
                  <c:v>46844</c:v>
                </c:pt>
                <c:pt idx="43">
                  <c:v>46874</c:v>
                </c:pt>
                <c:pt idx="44">
                  <c:v>46905</c:v>
                </c:pt>
              </c:numCache>
            </c:numRef>
          </c:cat>
          <c:val>
            <c:numRef>
              <c:f>'Rendite Aktiendepot Beispiel'!$E$3:$E$47</c:f>
              <c:numCache>
                <c:formatCode>#,##0.00\ "€"</c:formatCode>
                <c:ptCount val="45"/>
                <c:pt idx="0">
                  <c:v>1000</c:v>
                </c:pt>
                <c:pt idx="1">
                  <c:v>2009.1666666666667</c:v>
                </c:pt>
                <c:pt idx="2">
                  <c:v>3030.9326388888894</c:v>
                </c:pt>
                <c:pt idx="3">
                  <c:v>4063.7677424768522</c:v>
                </c:pt>
                <c:pt idx="4">
                  <c:v>5121.3377854952741</c:v>
                </c:pt>
                <c:pt idx="5">
                  <c:v>6189.6222893018776</c:v>
                </c:pt>
                <c:pt idx="6">
                  <c:v>7277.3086050669872</c:v>
                </c:pt>
                <c:pt idx="7">
                  <c:v>8386.4682341429925</c:v>
                </c:pt>
                <c:pt idx="8">
                  <c:v>9519.2539811835904</c:v>
                </c:pt>
                <c:pt idx="9">
                  <c:v>10654.110079250358</c:v>
                </c:pt>
                <c:pt idx="10">
                  <c:v>11822.800155505156</c:v>
                </c:pt>
                <c:pt idx="11">
                  <c:v>13000.142157837734</c:v>
                </c:pt>
                <c:pt idx="12">
                  <c:v>14227.644645599894</c:v>
                </c:pt>
                <c:pt idx="13">
                  <c:v>15429.202944745892</c:v>
                </c:pt>
                <c:pt idx="14">
                  <c:v>16634.925650675836</c:v>
                </c:pt>
                <c:pt idx="15">
                  <c:v>17898.311973478201</c:v>
                </c:pt>
                <c:pt idx="16">
                  <c:v>19002.718793323489</c:v>
                </c:pt>
                <c:pt idx="17">
                  <c:v>20113.567986284543</c:v>
                </c:pt>
                <c:pt idx="18">
                  <c:v>21230.897132871203</c:v>
                </c:pt>
                <c:pt idx="19">
                  <c:v>22354.744032812952</c:v>
                </c:pt>
                <c:pt idx="20">
                  <c:v>23522.40461305905</c:v>
                </c:pt>
                <c:pt idx="21">
                  <c:v>24698.822647656994</c:v>
                </c:pt>
                <c:pt idx="22">
                  <c:v>25884.063817514423</c:v>
                </c:pt>
                <c:pt idx="23">
                  <c:v>27078.194296145783</c:v>
                </c:pt>
                <c:pt idx="24">
                  <c:v>28281.280753366875</c:v>
                </c:pt>
                <c:pt idx="25">
                  <c:v>29493.390359017125</c:v>
                </c:pt>
                <c:pt idx="26">
                  <c:v>30714.590786709752</c:v>
                </c:pt>
                <c:pt idx="27">
                  <c:v>31944.950217610076</c:v>
                </c:pt>
                <c:pt idx="28">
                  <c:v>33184.537344242155</c:v>
                </c:pt>
                <c:pt idx="29">
                  <c:v>29000</c:v>
                </c:pt>
                <c:pt idx="30">
                  <c:v>28000</c:v>
                </c:pt>
                <c:pt idx="31">
                  <c:v>31000</c:v>
                </c:pt>
                <c:pt idx="32">
                  <c:v>32800</c:v>
                </c:pt>
                <c:pt idx="33">
                  <c:v>34500</c:v>
                </c:pt>
                <c:pt idx="34">
                  <c:v>35600</c:v>
                </c:pt>
                <c:pt idx="35">
                  <c:v>37000</c:v>
                </c:pt>
                <c:pt idx="36">
                  <c:v>38000</c:v>
                </c:pt>
                <c:pt idx="37">
                  <c:v>39500</c:v>
                </c:pt>
                <c:pt idx="38">
                  <c:v>42000</c:v>
                </c:pt>
                <c:pt idx="39">
                  <c:v>44000</c:v>
                </c:pt>
                <c:pt idx="40">
                  <c:v>47525.203643846951</c:v>
                </c:pt>
                <c:pt idx="41">
                  <c:v>48683.620989326439</c:v>
                </c:pt>
                <c:pt idx="42">
                  <c:v>49845.899725957526</c:v>
                </c:pt>
                <c:pt idx="43">
                  <c:v>51012.05272504405</c:v>
                </c:pt>
                <c:pt idx="44">
                  <c:v>52000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5C-4C1D-AB4D-F5FE8D68F80A}"/>
            </c:ext>
          </c:extLst>
        </c:ser>
        <c:ser>
          <c:idx val="1"/>
          <c:order val="1"/>
          <c:tx>
            <c:v>Gewinn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'Rendite Aktiendepot Beispiel'!$B$3:$B$47</c:f>
              <c:numCache>
                <c:formatCode>m/d/yyyy</c:formatCode>
                <c:ptCount val="45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  <c:pt idx="13">
                  <c:v>45962</c:v>
                </c:pt>
                <c:pt idx="14">
                  <c:v>45992</c:v>
                </c:pt>
                <c:pt idx="15">
                  <c:v>46023</c:v>
                </c:pt>
                <c:pt idx="16">
                  <c:v>46054</c:v>
                </c:pt>
                <c:pt idx="17">
                  <c:v>46082</c:v>
                </c:pt>
                <c:pt idx="18">
                  <c:v>46113</c:v>
                </c:pt>
                <c:pt idx="19">
                  <c:v>46143</c:v>
                </c:pt>
                <c:pt idx="20">
                  <c:v>46174</c:v>
                </c:pt>
                <c:pt idx="21">
                  <c:v>46204</c:v>
                </c:pt>
                <c:pt idx="22">
                  <c:v>46235</c:v>
                </c:pt>
                <c:pt idx="23">
                  <c:v>46266</c:v>
                </c:pt>
                <c:pt idx="24">
                  <c:v>46296</c:v>
                </c:pt>
                <c:pt idx="25">
                  <c:v>46327</c:v>
                </c:pt>
                <c:pt idx="26">
                  <c:v>46357</c:v>
                </c:pt>
                <c:pt idx="27">
                  <c:v>46388</c:v>
                </c:pt>
                <c:pt idx="28">
                  <c:v>46419</c:v>
                </c:pt>
                <c:pt idx="29">
                  <c:v>46447</c:v>
                </c:pt>
                <c:pt idx="30">
                  <c:v>46478</c:v>
                </c:pt>
                <c:pt idx="31">
                  <c:v>46508</c:v>
                </c:pt>
                <c:pt idx="32">
                  <c:v>46539</c:v>
                </c:pt>
                <c:pt idx="33">
                  <c:v>46569</c:v>
                </c:pt>
                <c:pt idx="34">
                  <c:v>46600</c:v>
                </c:pt>
                <c:pt idx="35">
                  <c:v>46631</c:v>
                </c:pt>
                <c:pt idx="36">
                  <c:v>46661</c:v>
                </c:pt>
                <c:pt idx="37">
                  <c:v>46692</c:v>
                </c:pt>
                <c:pt idx="38">
                  <c:v>46722</c:v>
                </c:pt>
                <c:pt idx="39">
                  <c:v>46753</c:v>
                </c:pt>
                <c:pt idx="40">
                  <c:v>46784</c:v>
                </c:pt>
                <c:pt idx="41">
                  <c:v>46813</c:v>
                </c:pt>
                <c:pt idx="42">
                  <c:v>46844</c:v>
                </c:pt>
                <c:pt idx="43">
                  <c:v>46874</c:v>
                </c:pt>
                <c:pt idx="44">
                  <c:v>46905</c:v>
                </c:pt>
              </c:numCache>
            </c:numRef>
          </c:cat>
          <c:val>
            <c:numRef>
              <c:f>'Rendite Aktiendepot Beispiel'!$F$3:$F$47</c:f>
              <c:numCache>
                <c:formatCode>#,##0.00\ "€"</c:formatCode>
                <c:ptCount val="45"/>
                <c:pt idx="0">
                  <c:v>0</c:v>
                </c:pt>
                <c:pt idx="1">
                  <c:v>9.1666666666667425</c:v>
                </c:pt>
                <c:pt idx="2">
                  <c:v>30.932638888889414</c:v>
                </c:pt>
                <c:pt idx="3">
                  <c:v>63.767742476852163</c:v>
                </c:pt>
                <c:pt idx="4">
                  <c:v>121.33778549527415</c:v>
                </c:pt>
                <c:pt idx="5">
                  <c:v>189.62228930187757</c:v>
                </c:pt>
                <c:pt idx="6">
                  <c:v>277.30860506698718</c:v>
                </c:pt>
                <c:pt idx="7">
                  <c:v>386.46823414299251</c:v>
                </c:pt>
                <c:pt idx="8">
                  <c:v>519.25398118359044</c:v>
                </c:pt>
                <c:pt idx="9">
                  <c:v>654.11007925035847</c:v>
                </c:pt>
                <c:pt idx="10">
                  <c:v>822.800155505156</c:v>
                </c:pt>
                <c:pt idx="11">
                  <c:v>1000.142157837734</c:v>
                </c:pt>
                <c:pt idx="12">
                  <c:v>1227.6446455998939</c:v>
                </c:pt>
                <c:pt idx="13">
                  <c:v>1429.2029447458917</c:v>
                </c:pt>
                <c:pt idx="14">
                  <c:v>1634.9256506758356</c:v>
                </c:pt>
                <c:pt idx="15">
                  <c:v>1898.3119734782013</c:v>
                </c:pt>
                <c:pt idx="16">
                  <c:v>2002.7187933234891</c:v>
                </c:pt>
                <c:pt idx="17">
                  <c:v>2113.5679862845427</c:v>
                </c:pt>
                <c:pt idx="18">
                  <c:v>2230.8971328712032</c:v>
                </c:pt>
                <c:pt idx="19">
                  <c:v>2354.7440328129524</c:v>
                </c:pt>
                <c:pt idx="20">
                  <c:v>2522.4046130590505</c:v>
                </c:pt>
                <c:pt idx="21">
                  <c:v>2698.8226476569944</c:v>
                </c:pt>
                <c:pt idx="22">
                  <c:v>2884.0638175144231</c:v>
                </c:pt>
                <c:pt idx="23">
                  <c:v>3078.1942961457826</c:v>
                </c:pt>
                <c:pt idx="24">
                  <c:v>3281.2807533668747</c:v>
                </c:pt>
                <c:pt idx="25">
                  <c:v>3493.3903590171249</c:v>
                </c:pt>
                <c:pt idx="26">
                  <c:v>3714.5907867097521</c:v>
                </c:pt>
                <c:pt idx="27">
                  <c:v>3944.9502176100759</c:v>
                </c:pt>
                <c:pt idx="28">
                  <c:v>4184.5373442421551</c:v>
                </c:pt>
                <c:pt idx="29">
                  <c:v>-1000</c:v>
                </c:pt>
                <c:pt idx="30">
                  <c:v>-3000</c:v>
                </c:pt>
                <c:pt idx="31">
                  <c:v>-1000</c:v>
                </c:pt>
                <c:pt idx="32">
                  <c:v>-200</c:v>
                </c:pt>
                <c:pt idx="33">
                  <c:v>500</c:v>
                </c:pt>
                <c:pt idx="34">
                  <c:v>600</c:v>
                </c:pt>
                <c:pt idx="35">
                  <c:v>1000</c:v>
                </c:pt>
                <c:pt idx="36">
                  <c:v>1000</c:v>
                </c:pt>
                <c:pt idx="37">
                  <c:v>1500</c:v>
                </c:pt>
                <c:pt idx="38">
                  <c:v>3000</c:v>
                </c:pt>
                <c:pt idx="39">
                  <c:v>4000</c:v>
                </c:pt>
                <c:pt idx="40">
                  <c:v>6525.2036438469513</c:v>
                </c:pt>
                <c:pt idx="41">
                  <c:v>6683.6209893264386</c:v>
                </c:pt>
                <c:pt idx="42">
                  <c:v>6845.8997259575262</c:v>
                </c:pt>
                <c:pt idx="43">
                  <c:v>7012.05272504405</c:v>
                </c:pt>
                <c:pt idx="44">
                  <c:v>7000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D5C-4C1D-AB4D-F5FE8D68F80A}"/>
            </c:ext>
          </c:extLst>
        </c:ser>
        <c:ser>
          <c:idx val="2"/>
          <c:order val="2"/>
          <c:tx>
            <c:v>Einzahlungen</c:v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'Rendite Aktiendepot Beispiel'!$D$3:$D$47</c:f>
              <c:numCache>
                <c:formatCode>#,##0.00\ "€"</c:formatCode>
                <c:ptCount val="45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  <c:pt idx="6">
                  <c:v>7000</c:v>
                </c:pt>
                <c:pt idx="7">
                  <c:v>8000</c:v>
                </c:pt>
                <c:pt idx="8">
                  <c:v>9000</c:v>
                </c:pt>
                <c:pt idx="9">
                  <c:v>10000</c:v>
                </c:pt>
                <c:pt idx="10">
                  <c:v>11000</c:v>
                </c:pt>
                <c:pt idx="11">
                  <c:v>12000</c:v>
                </c:pt>
                <c:pt idx="12">
                  <c:v>13000</c:v>
                </c:pt>
                <c:pt idx="13">
                  <c:v>14000</c:v>
                </c:pt>
                <c:pt idx="14">
                  <c:v>15000</c:v>
                </c:pt>
                <c:pt idx="15">
                  <c:v>16000</c:v>
                </c:pt>
                <c:pt idx="16">
                  <c:v>17000</c:v>
                </c:pt>
                <c:pt idx="17">
                  <c:v>18000</c:v>
                </c:pt>
                <c:pt idx="18">
                  <c:v>19000</c:v>
                </c:pt>
                <c:pt idx="19">
                  <c:v>20000</c:v>
                </c:pt>
                <c:pt idx="20">
                  <c:v>21000</c:v>
                </c:pt>
                <c:pt idx="21">
                  <c:v>22000</c:v>
                </c:pt>
                <c:pt idx="22">
                  <c:v>23000</c:v>
                </c:pt>
                <c:pt idx="23">
                  <c:v>24000</c:v>
                </c:pt>
                <c:pt idx="24">
                  <c:v>25000</c:v>
                </c:pt>
                <c:pt idx="25">
                  <c:v>26000</c:v>
                </c:pt>
                <c:pt idx="26">
                  <c:v>27000</c:v>
                </c:pt>
                <c:pt idx="27">
                  <c:v>28000</c:v>
                </c:pt>
                <c:pt idx="28">
                  <c:v>29000</c:v>
                </c:pt>
                <c:pt idx="29">
                  <c:v>30000</c:v>
                </c:pt>
                <c:pt idx="30">
                  <c:v>31000</c:v>
                </c:pt>
                <c:pt idx="31">
                  <c:v>32000</c:v>
                </c:pt>
                <c:pt idx="32">
                  <c:v>33000</c:v>
                </c:pt>
                <c:pt idx="33">
                  <c:v>34000</c:v>
                </c:pt>
                <c:pt idx="34">
                  <c:v>35000</c:v>
                </c:pt>
                <c:pt idx="35">
                  <c:v>36000</c:v>
                </c:pt>
                <c:pt idx="36">
                  <c:v>37000</c:v>
                </c:pt>
                <c:pt idx="37">
                  <c:v>38000</c:v>
                </c:pt>
                <c:pt idx="38">
                  <c:v>39000</c:v>
                </c:pt>
                <c:pt idx="39">
                  <c:v>40000</c:v>
                </c:pt>
                <c:pt idx="40">
                  <c:v>41000</c:v>
                </c:pt>
                <c:pt idx="41">
                  <c:v>42000</c:v>
                </c:pt>
                <c:pt idx="42">
                  <c:v>43000</c:v>
                </c:pt>
                <c:pt idx="43">
                  <c:v>44000</c:v>
                </c:pt>
                <c:pt idx="44">
                  <c:v>45000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8C2-4ECF-B2A0-E70363B02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34818816"/>
        <c:axId val="349799048"/>
      </c:barChart>
      <c:dateAx>
        <c:axId val="334818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49799048"/>
        <c:crosses val="autoZero"/>
        <c:auto val="1"/>
        <c:lblOffset val="100"/>
        <c:baseTimeUnit val="months"/>
      </c:dateAx>
      <c:valAx>
        <c:axId val="34979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481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solidFill>
        <a:schemeClr val="accent1">
          <a:lumMod val="75000"/>
        </a:schemeClr>
      </a:solidFill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3</xdr:row>
      <xdr:rowOff>104775</xdr:rowOff>
    </xdr:from>
    <xdr:to>
      <xdr:col>22</xdr:col>
      <xdr:colOff>152401</xdr:colOff>
      <xdr:row>34</xdr:row>
      <xdr:rowOff>76202</xdr:rowOff>
    </xdr:to>
    <xdr:graphicFrame macro="">
      <xdr:nvGraphicFramePr>
        <xdr:cNvPr id="3" name="Diagramm 2">
          <a:extLst>
            <a:ext uri="{FF2B5EF4-FFF2-40B4-BE49-F238E27FC236}">
              <a16:creationId xmlns="" xmlns:a16="http://schemas.microsoft.com/office/drawing/2014/main" id="{7452AE1E-4AB1-47FE-AA86-7DACB73291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0</xdr:rowOff>
    </xdr:from>
    <xdr:to>
      <xdr:col>6</xdr:col>
      <xdr:colOff>457200</xdr:colOff>
      <xdr:row>1</xdr:row>
      <xdr:rowOff>1951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" y="0"/>
          <a:ext cx="5303520" cy="12516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142874</xdr:colOff>
      <xdr:row>2</xdr:row>
      <xdr:rowOff>104773</xdr:rowOff>
    </xdr:from>
    <xdr:to>
      <xdr:col>22</xdr:col>
      <xdr:colOff>161925</xdr:colOff>
      <xdr:row>33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="" xmlns:a16="http://schemas.microsoft.com/office/drawing/2014/main" id="{54808375-87DE-4E07-ABBD-755EFA09A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2903220</xdr:colOff>
      <xdr:row>0</xdr:row>
      <xdr:rowOff>0</xdr:rowOff>
    </xdr:from>
    <xdr:to>
      <xdr:col>2</xdr:col>
      <xdr:colOff>243840</xdr:colOff>
      <xdr:row>0</xdr:row>
      <xdr:rowOff>1375172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3220" y="0"/>
          <a:ext cx="2659380" cy="13751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36%20Homeoffice-Planer\Homeofficepla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office-Planer"/>
      <sheetName val="Einstellungen"/>
      <sheetName val="Info"/>
    </sheetNames>
    <sheetDataSet>
      <sheetData sheetId="0"/>
      <sheetData sheetId="1">
        <row r="2">
          <cell r="C2">
            <v>2021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id="2" name="Tabelle13" displayName="Tabelle13" ref="B3:G137" totalsRowShown="0" headerRowDxfId="14">
  <autoFilter ref="B3:G137"/>
  <tableColumns count="6">
    <tableColumn id="1" name="Datum_x000a__x000a_[eintragen]" dataDxfId="13"/>
    <tableColumn id="2" name="Einzahlung pro Monat_x000a_[eintragen]" dataDxfId="12"/>
    <tableColumn id="3" name="Summe aller Einzahlungen" dataDxfId="11">
      <calculatedColumnFormula>D3+C4</calculatedColumnFormula>
    </tableColumn>
    <tableColumn id="4" name="Depotwert_x000a__x000a_[eintragen]" dataDxfId="10">
      <calculatedColumnFormula>E3+C4+#REF!</calculatedColumnFormula>
    </tableColumn>
    <tableColumn id="6" name="Gewinn" dataDxfId="9">
      <calculatedColumnFormula>E4-D4</calculatedColumnFormula>
    </tableColumn>
    <tableColumn id="5" name="Rendite _x000a__x000a_[%]" dataDxfId="8">
      <calculatedColumnFormula>IF(OR(D4="",E4=""),"",(((E4-D4)*100)/D4)/100)</calculatedColumnFormula>
    </tableColumn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id="3" name="Tabelle134" displayName="Tabelle134" ref="B2:G47" totalsRowShown="0" headerRowDxfId="6">
  <autoFilter ref="B2:G47"/>
  <tableColumns count="6">
    <tableColumn id="1" name="Datum_x000a__x000a_[eintragen]" dataDxfId="5"/>
    <tableColumn id="2" name="Einzahlung pro Monat_x000a_[eintragen]" dataDxfId="4"/>
    <tableColumn id="3" name="Summe aller Einzahlungen" dataDxfId="3">
      <calculatedColumnFormula>D2+C3</calculatedColumnFormula>
    </tableColumn>
    <tableColumn id="4" name="Depotwert_x000a__x000a_[eintragen]" dataDxfId="2"/>
    <tableColumn id="6" name="Gewinn" dataDxfId="1">
      <calculatedColumnFormula>IF(OR(D3="",E3=""),"",E3-D3)</calculatedColumnFormula>
    </tableColumn>
    <tableColumn id="5" name="Rendite _x000a__x000a_[%]" dataDxfId="0">
      <calculatedColumnFormula>IF(OR(D3="",E3=""),"",(((E3-D3)*100)/D3)/100)</calculatedColumn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B1:AA137"/>
  <sheetViews>
    <sheetView showGridLines="0"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2" sqref="D12"/>
    </sheetView>
  </sheetViews>
  <sheetFormatPr baseColWidth="10" defaultRowHeight="14.4" x14ac:dyDescent="0.3"/>
  <cols>
    <col min="1" max="1" width="3.5546875" customWidth="1"/>
    <col min="2" max="2" width="11.6640625" style="7" customWidth="1"/>
    <col min="3" max="3" width="17.6640625" style="9" customWidth="1"/>
    <col min="4" max="4" width="17.6640625" style="5" customWidth="1"/>
    <col min="5" max="5" width="17.6640625" style="9" customWidth="1"/>
    <col min="6" max="6" width="17.6640625" style="5" customWidth="1"/>
    <col min="7" max="7" width="14.88671875" style="18" customWidth="1"/>
  </cols>
  <sheetData>
    <row r="1" spans="2:27" ht="98.4" customHeight="1" x14ac:dyDescent="0.3"/>
    <row r="2" spans="2:27" ht="43.5" customHeight="1" x14ac:dyDescent="0.3">
      <c r="B2" s="23" t="s">
        <v>5</v>
      </c>
      <c r="C2" s="2"/>
      <c r="D2" s="2"/>
      <c r="E2" s="2"/>
      <c r="F2" s="1"/>
      <c r="G2" s="1"/>
    </row>
    <row r="3" spans="2:27" ht="58.5" customHeight="1" x14ac:dyDescent="0.3">
      <c r="B3" s="11" t="s">
        <v>2</v>
      </c>
      <c r="C3" s="10" t="s">
        <v>1</v>
      </c>
      <c r="D3" s="10" t="s">
        <v>0</v>
      </c>
      <c r="E3" s="10" t="s">
        <v>3</v>
      </c>
      <c r="F3" s="11" t="s">
        <v>7</v>
      </c>
      <c r="G3" s="11" t="s">
        <v>6</v>
      </c>
      <c r="I3" t="s">
        <v>4</v>
      </c>
    </row>
    <row r="4" spans="2:27" x14ac:dyDescent="0.3">
      <c r="B4" s="7">
        <v>45566</v>
      </c>
      <c r="C4" s="8">
        <v>500</v>
      </c>
      <c r="D4" s="4">
        <f>C4</f>
        <v>500</v>
      </c>
      <c r="E4" s="8">
        <v>50</v>
      </c>
      <c r="F4" s="4">
        <f>IF(OR(D4="",E4=""),"",E4-D4)</f>
        <v>-450</v>
      </c>
      <c r="G4" s="17">
        <f>IF(OR(D4="",E4=""),"",(((E4-D4)*100)/D4)/100)</f>
        <v>-0.9</v>
      </c>
      <c r="J4" s="1"/>
    </row>
    <row r="5" spans="2:27" x14ac:dyDescent="0.3">
      <c r="B5" s="7">
        <v>45597</v>
      </c>
      <c r="C5" s="8">
        <v>500</v>
      </c>
      <c r="D5" s="4">
        <f>IF(C5="","",D4+C5)</f>
        <v>1000</v>
      </c>
      <c r="E5" s="8">
        <v>102</v>
      </c>
      <c r="F5" s="4">
        <f>IF(OR(D5="",E5=""),"",E5-D5)</f>
        <v>-898</v>
      </c>
      <c r="G5" s="17">
        <f t="shared" ref="G5:G68" si="0">IF(OR(D5="",E5=""),"",(((E5-D5)*100)/D5)/100)</f>
        <v>-0.89800000000000002</v>
      </c>
      <c r="J5" s="1"/>
      <c r="AA5" s="3"/>
    </row>
    <row r="6" spans="2:27" x14ac:dyDescent="0.3">
      <c r="B6" s="7">
        <v>45627</v>
      </c>
      <c r="C6" s="8">
        <v>500</v>
      </c>
      <c r="D6" s="4">
        <f t="shared" ref="D6:D69" si="1">IF(C6="","",D5+C6)</f>
        <v>1500</v>
      </c>
      <c r="E6" s="8">
        <v>165</v>
      </c>
      <c r="F6" s="4">
        <f t="shared" ref="F6:F69" si="2">IF(OR(D6="",E6=""),"",E6-D6)</f>
        <v>-1335</v>
      </c>
      <c r="G6" s="17">
        <f t="shared" si="0"/>
        <v>-0.89</v>
      </c>
      <c r="J6" s="1"/>
      <c r="AA6" s="3"/>
    </row>
    <row r="7" spans="2:27" x14ac:dyDescent="0.3">
      <c r="B7" s="7">
        <v>45658</v>
      </c>
      <c r="C7" s="8">
        <v>500</v>
      </c>
      <c r="D7" s="4">
        <f t="shared" si="1"/>
        <v>2000</v>
      </c>
      <c r="E7" s="8">
        <v>225</v>
      </c>
      <c r="F7" s="4">
        <f t="shared" si="2"/>
        <v>-1775</v>
      </c>
      <c r="G7" s="17">
        <f t="shared" si="0"/>
        <v>-0.88749999999999996</v>
      </c>
      <c r="J7" s="1"/>
      <c r="AA7" s="3"/>
    </row>
    <row r="8" spans="2:27" x14ac:dyDescent="0.3">
      <c r="B8" s="7">
        <v>45689</v>
      </c>
      <c r="C8" s="8">
        <v>500</v>
      </c>
      <c r="D8" s="4">
        <f t="shared" si="1"/>
        <v>2500</v>
      </c>
      <c r="E8" s="8">
        <v>240</v>
      </c>
      <c r="F8" s="4">
        <f t="shared" si="2"/>
        <v>-2260</v>
      </c>
      <c r="G8" s="17">
        <f t="shared" si="0"/>
        <v>-0.90400000000000003</v>
      </c>
      <c r="J8" s="1"/>
      <c r="AA8" s="3"/>
    </row>
    <row r="9" spans="2:27" x14ac:dyDescent="0.3">
      <c r="B9" s="7">
        <v>45717</v>
      </c>
      <c r="C9" s="8">
        <v>500</v>
      </c>
      <c r="D9" s="4">
        <f t="shared" si="1"/>
        <v>3000</v>
      </c>
      <c r="E9" s="8">
        <v>305</v>
      </c>
      <c r="F9" s="4">
        <f t="shared" si="2"/>
        <v>-2695</v>
      </c>
      <c r="G9" s="17">
        <f t="shared" si="0"/>
        <v>-0.89833333333333332</v>
      </c>
      <c r="J9" s="1"/>
      <c r="AA9" s="3"/>
    </row>
    <row r="10" spans="2:27" x14ac:dyDescent="0.3">
      <c r="B10" s="7">
        <v>45748</v>
      </c>
      <c r="C10" s="8">
        <v>500</v>
      </c>
      <c r="D10" s="4">
        <f t="shared" si="1"/>
        <v>3500</v>
      </c>
      <c r="E10" s="8">
        <v>410</v>
      </c>
      <c r="F10" s="4">
        <f t="shared" si="2"/>
        <v>-3090</v>
      </c>
      <c r="G10" s="17">
        <f t="shared" si="0"/>
        <v>-0.8828571428571429</v>
      </c>
      <c r="J10" s="1"/>
      <c r="AA10" s="3"/>
    </row>
    <row r="11" spans="2:27" x14ac:dyDescent="0.3">
      <c r="B11" s="7">
        <v>45778</v>
      </c>
      <c r="C11" s="8">
        <v>500</v>
      </c>
      <c r="D11" s="4">
        <f t="shared" si="1"/>
        <v>4000</v>
      </c>
      <c r="E11" s="8"/>
      <c r="F11" s="4" t="str">
        <f t="shared" si="2"/>
        <v/>
      </c>
      <c r="G11" s="17" t="str">
        <f t="shared" si="0"/>
        <v/>
      </c>
      <c r="AA11" s="3"/>
    </row>
    <row r="12" spans="2:27" x14ac:dyDescent="0.3">
      <c r="B12" s="7">
        <v>45809</v>
      </c>
      <c r="C12" s="8">
        <v>500</v>
      </c>
      <c r="D12" s="4">
        <f t="shared" si="1"/>
        <v>4500</v>
      </c>
      <c r="F12" s="4" t="str">
        <f t="shared" si="2"/>
        <v/>
      </c>
      <c r="G12" s="17" t="str">
        <f t="shared" si="0"/>
        <v/>
      </c>
      <c r="AA12" s="3"/>
    </row>
    <row r="13" spans="2:27" x14ac:dyDescent="0.3">
      <c r="B13" s="7">
        <v>45839</v>
      </c>
      <c r="C13" s="8">
        <v>500</v>
      </c>
      <c r="D13" s="4">
        <f t="shared" si="1"/>
        <v>5000</v>
      </c>
      <c r="F13" s="4" t="str">
        <f t="shared" si="2"/>
        <v/>
      </c>
      <c r="G13" s="17" t="str">
        <f t="shared" si="0"/>
        <v/>
      </c>
      <c r="AA13" s="3"/>
    </row>
    <row r="14" spans="2:27" x14ac:dyDescent="0.3">
      <c r="B14" s="7">
        <v>45870</v>
      </c>
      <c r="C14" s="8">
        <v>500</v>
      </c>
      <c r="D14" s="4">
        <f t="shared" si="1"/>
        <v>5500</v>
      </c>
      <c r="F14" s="4" t="str">
        <f t="shared" si="2"/>
        <v/>
      </c>
      <c r="G14" s="17" t="str">
        <f t="shared" si="0"/>
        <v/>
      </c>
      <c r="AA14" s="3"/>
    </row>
    <row r="15" spans="2:27" x14ac:dyDescent="0.3">
      <c r="B15" s="7">
        <v>45901</v>
      </c>
      <c r="C15" s="8">
        <v>500</v>
      </c>
      <c r="D15" s="4">
        <f t="shared" si="1"/>
        <v>6000</v>
      </c>
      <c r="F15" s="4" t="str">
        <f t="shared" si="2"/>
        <v/>
      </c>
      <c r="G15" s="17" t="str">
        <f t="shared" si="0"/>
        <v/>
      </c>
      <c r="AA15" s="3"/>
    </row>
    <row r="16" spans="2:27" x14ac:dyDescent="0.3">
      <c r="B16" s="7">
        <v>45931</v>
      </c>
      <c r="C16" s="8">
        <v>500</v>
      </c>
      <c r="D16" s="4">
        <f t="shared" si="1"/>
        <v>6500</v>
      </c>
      <c r="F16" s="4" t="str">
        <f t="shared" si="2"/>
        <v/>
      </c>
      <c r="G16" s="17" t="str">
        <f t="shared" si="0"/>
        <v/>
      </c>
      <c r="AA16" s="3"/>
    </row>
    <row r="17" spans="2:27" x14ac:dyDescent="0.3">
      <c r="B17" s="7">
        <v>45962</v>
      </c>
      <c r="C17" s="8">
        <v>500</v>
      </c>
      <c r="D17" s="4">
        <f t="shared" si="1"/>
        <v>7000</v>
      </c>
      <c r="F17" s="4" t="str">
        <f t="shared" si="2"/>
        <v/>
      </c>
      <c r="G17" s="17" t="str">
        <f t="shared" si="0"/>
        <v/>
      </c>
      <c r="AA17" s="3"/>
    </row>
    <row r="18" spans="2:27" x14ac:dyDescent="0.3">
      <c r="B18" s="7">
        <v>45992</v>
      </c>
      <c r="C18" s="8">
        <v>500</v>
      </c>
      <c r="D18" s="4">
        <f t="shared" si="1"/>
        <v>7500</v>
      </c>
      <c r="F18" s="4" t="str">
        <f t="shared" si="2"/>
        <v/>
      </c>
      <c r="G18" s="17" t="str">
        <f t="shared" si="0"/>
        <v/>
      </c>
      <c r="AA18" s="3"/>
    </row>
    <row r="19" spans="2:27" x14ac:dyDescent="0.3">
      <c r="B19" s="7">
        <v>46023</v>
      </c>
      <c r="C19" s="8">
        <v>500</v>
      </c>
      <c r="D19" s="4">
        <f t="shared" si="1"/>
        <v>8000</v>
      </c>
      <c r="F19" s="4" t="str">
        <f t="shared" si="2"/>
        <v/>
      </c>
      <c r="G19" s="17" t="str">
        <f t="shared" si="0"/>
        <v/>
      </c>
      <c r="AA19" s="3"/>
    </row>
    <row r="20" spans="2:27" x14ac:dyDescent="0.3">
      <c r="B20" s="7">
        <v>46054</v>
      </c>
      <c r="C20" s="8">
        <v>500</v>
      </c>
      <c r="D20" s="4">
        <f t="shared" si="1"/>
        <v>8500</v>
      </c>
      <c r="F20" s="4" t="str">
        <f t="shared" si="2"/>
        <v/>
      </c>
      <c r="G20" s="17" t="str">
        <f t="shared" si="0"/>
        <v/>
      </c>
      <c r="AA20" s="3"/>
    </row>
    <row r="21" spans="2:27" x14ac:dyDescent="0.3">
      <c r="B21" s="7">
        <v>46082</v>
      </c>
      <c r="C21" s="8">
        <v>500</v>
      </c>
      <c r="D21" s="4">
        <f t="shared" si="1"/>
        <v>9000</v>
      </c>
      <c r="F21" s="4" t="str">
        <f t="shared" si="2"/>
        <v/>
      </c>
      <c r="G21" s="17" t="str">
        <f t="shared" si="0"/>
        <v/>
      </c>
      <c r="AA21" s="3"/>
    </row>
    <row r="22" spans="2:27" x14ac:dyDescent="0.3">
      <c r="B22" s="7">
        <v>46113</v>
      </c>
      <c r="C22" s="8">
        <v>500</v>
      </c>
      <c r="D22" s="4">
        <f t="shared" si="1"/>
        <v>9500</v>
      </c>
      <c r="F22" s="4" t="str">
        <f t="shared" si="2"/>
        <v/>
      </c>
      <c r="G22" s="17" t="str">
        <f t="shared" si="0"/>
        <v/>
      </c>
      <c r="AA22" s="3"/>
    </row>
    <row r="23" spans="2:27" x14ac:dyDescent="0.3">
      <c r="B23" s="7">
        <v>46143</v>
      </c>
      <c r="C23" s="8">
        <v>500</v>
      </c>
      <c r="D23" s="4">
        <f t="shared" si="1"/>
        <v>10000</v>
      </c>
      <c r="F23" s="4" t="str">
        <f t="shared" si="2"/>
        <v/>
      </c>
      <c r="G23" s="17" t="str">
        <f t="shared" si="0"/>
        <v/>
      </c>
      <c r="AA23" s="3"/>
    </row>
    <row r="24" spans="2:27" x14ac:dyDescent="0.3">
      <c r="B24" s="7">
        <v>46174</v>
      </c>
      <c r="C24" s="8">
        <v>500</v>
      </c>
      <c r="D24" s="4">
        <f t="shared" si="1"/>
        <v>10500</v>
      </c>
      <c r="F24" s="4" t="str">
        <f t="shared" si="2"/>
        <v/>
      </c>
      <c r="G24" s="17" t="str">
        <f t="shared" si="0"/>
        <v/>
      </c>
      <c r="AA24" s="3"/>
    </row>
    <row r="25" spans="2:27" x14ac:dyDescent="0.3">
      <c r="B25" s="7">
        <v>46204</v>
      </c>
      <c r="C25" s="8">
        <v>500</v>
      </c>
      <c r="D25" s="4">
        <f t="shared" si="1"/>
        <v>11000</v>
      </c>
      <c r="F25" s="4" t="str">
        <f t="shared" si="2"/>
        <v/>
      </c>
      <c r="G25" s="17" t="str">
        <f t="shared" si="0"/>
        <v/>
      </c>
    </row>
    <row r="26" spans="2:27" x14ac:dyDescent="0.3">
      <c r="B26" s="7">
        <v>46235</v>
      </c>
      <c r="C26" s="8">
        <v>500</v>
      </c>
      <c r="D26" s="4">
        <f t="shared" si="1"/>
        <v>11500</v>
      </c>
      <c r="F26" s="4" t="str">
        <f t="shared" si="2"/>
        <v/>
      </c>
      <c r="G26" s="17" t="str">
        <f t="shared" si="0"/>
        <v/>
      </c>
    </row>
    <row r="27" spans="2:27" x14ac:dyDescent="0.3">
      <c r="B27" s="7">
        <v>46266</v>
      </c>
      <c r="C27" s="8">
        <v>500</v>
      </c>
      <c r="D27" s="4">
        <f t="shared" si="1"/>
        <v>12000</v>
      </c>
      <c r="F27" s="4" t="str">
        <f t="shared" si="2"/>
        <v/>
      </c>
      <c r="G27" s="17" t="str">
        <f t="shared" si="0"/>
        <v/>
      </c>
    </row>
    <row r="28" spans="2:27" x14ac:dyDescent="0.3">
      <c r="B28" s="7">
        <v>46296</v>
      </c>
      <c r="C28" s="8">
        <v>500</v>
      </c>
      <c r="D28" s="4">
        <f t="shared" si="1"/>
        <v>12500</v>
      </c>
      <c r="F28" s="4" t="str">
        <f t="shared" si="2"/>
        <v/>
      </c>
      <c r="G28" s="17" t="str">
        <f t="shared" si="0"/>
        <v/>
      </c>
    </row>
    <row r="29" spans="2:27" x14ac:dyDescent="0.3">
      <c r="B29" s="7">
        <v>46327</v>
      </c>
      <c r="C29" s="8">
        <v>500</v>
      </c>
      <c r="D29" s="4">
        <f t="shared" si="1"/>
        <v>13000</v>
      </c>
      <c r="F29" s="4" t="str">
        <f t="shared" si="2"/>
        <v/>
      </c>
      <c r="G29" s="17" t="str">
        <f t="shared" si="0"/>
        <v/>
      </c>
    </row>
    <row r="30" spans="2:27" x14ac:dyDescent="0.3">
      <c r="B30" s="7">
        <v>46357</v>
      </c>
      <c r="C30" s="8">
        <v>500</v>
      </c>
      <c r="D30" s="4">
        <f t="shared" si="1"/>
        <v>13500</v>
      </c>
      <c r="F30" s="4" t="str">
        <f t="shared" si="2"/>
        <v/>
      </c>
      <c r="G30" s="17" t="str">
        <f t="shared" si="0"/>
        <v/>
      </c>
    </row>
    <row r="31" spans="2:27" x14ac:dyDescent="0.3">
      <c r="B31" s="7">
        <v>46388</v>
      </c>
      <c r="C31" s="8">
        <v>500</v>
      </c>
      <c r="D31" s="4">
        <f t="shared" si="1"/>
        <v>14000</v>
      </c>
      <c r="F31" s="4" t="str">
        <f t="shared" si="2"/>
        <v/>
      </c>
      <c r="G31" s="17" t="str">
        <f t="shared" si="0"/>
        <v/>
      </c>
    </row>
    <row r="32" spans="2:27" x14ac:dyDescent="0.3">
      <c r="B32" s="7">
        <v>46419</v>
      </c>
      <c r="C32" s="8">
        <v>500</v>
      </c>
      <c r="D32" s="4">
        <f t="shared" si="1"/>
        <v>14500</v>
      </c>
      <c r="F32" s="4" t="str">
        <f t="shared" si="2"/>
        <v/>
      </c>
      <c r="G32" s="17" t="str">
        <f t="shared" si="0"/>
        <v/>
      </c>
    </row>
    <row r="33" spans="2:26" x14ac:dyDescent="0.3">
      <c r="B33" s="7">
        <v>46447</v>
      </c>
      <c r="C33" s="8">
        <v>500</v>
      </c>
      <c r="D33" s="4">
        <f t="shared" si="1"/>
        <v>15000</v>
      </c>
      <c r="F33" s="4" t="str">
        <f t="shared" si="2"/>
        <v/>
      </c>
      <c r="G33" s="17" t="str">
        <f t="shared" si="0"/>
        <v/>
      </c>
    </row>
    <row r="34" spans="2:26" x14ac:dyDescent="0.3">
      <c r="B34" s="7">
        <v>46478</v>
      </c>
      <c r="C34" s="8">
        <v>500</v>
      </c>
      <c r="D34" s="4">
        <f t="shared" si="1"/>
        <v>15500</v>
      </c>
      <c r="F34" s="4" t="str">
        <f t="shared" si="2"/>
        <v/>
      </c>
      <c r="G34" s="17" t="str">
        <f t="shared" si="0"/>
        <v/>
      </c>
    </row>
    <row r="35" spans="2:26" x14ac:dyDescent="0.3">
      <c r="B35" s="7">
        <v>46508</v>
      </c>
      <c r="C35" s="8">
        <v>500</v>
      </c>
      <c r="D35" s="4">
        <f t="shared" si="1"/>
        <v>16000</v>
      </c>
      <c r="F35" s="4" t="str">
        <f t="shared" si="2"/>
        <v/>
      </c>
      <c r="G35" s="17" t="str">
        <f t="shared" si="0"/>
        <v/>
      </c>
    </row>
    <row r="36" spans="2:26" x14ac:dyDescent="0.3">
      <c r="B36" s="7">
        <v>46539</v>
      </c>
      <c r="C36" s="8">
        <v>500</v>
      </c>
      <c r="D36" s="4">
        <f t="shared" si="1"/>
        <v>16500</v>
      </c>
      <c r="F36" s="4" t="str">
        <f t="shared" si="2"/>
        <v/>
      </c>
      <c r="G36" s="17" t="str">
        <f t="shared" si="0"/>
        <v/>
      </c>
    </row>
    <row r="37" spans="2:26" x14ac:dyDescent="0.3">
      <c r="B37" s="7">
        <v>46569</v>
      </c>
      <c r="C37" s="8">
        <v>500</v>
      </c>
      <c r="D37" s="4">
        <f t="shared" si="1"/>
        <v>17000</v>
      </c>
      <c r="F37" s="4" t="str">
        <f t="shared" si="2"/>
        <v/>
      </c>
      <c r="G37" s="17" t="str">
        <f t="shared" si="0"/>
        <v/>
      </c>
    </row>
    <row r="38" spans="2:26" x14ac:dyDescent="0.3">
      <c r="B38" s="7">
        <v>46600</v>
      </c>
      <c r="C38" s="8">
        <v>500</v>
      </c>
      <c r="D38" s="4">
        <f t="shared" si="1"/>
        <v>17500</v>
      </c>
      <c r="F38" s="4" t="str">
        <f t="shared" si="2"/>
        <v/>
      </c>
      <c r="G38" s="17" t="str">
        <f t="shared" si="0"/>
        <v/>
      </c>
    </row>
    <row r="39" spans="2:26" x14ac:dyDescent="0.3">
      <c r="B39" s="7">
        <v>46631</v>
      </c>
      <c r="C39" s="8">
        <v>500</v>
      </c>
      <c r="D39" s="4">
        <f t="shared" si="1"/>
        <v>18000</v>
      </c>
      <c r="F39" s="4" t="str">
        <f t="shared" si="2"/>
        <v/>
      </c>
      <c r="G39" s="17" t="str">
        <f t="shared" si="0"/>
        <v/>
      </c>
    </row>
    <row r="40" spans="2:26" x14ac:dyDescent="0.3">
      <c r="B40" s="7">
        <v>46661</v>
      </c>
      <c r="C40" s="8">
        <v>500</v>
      </c>
      <c r="D40" s="4">
        <f t="shared" si="1"/>
        <v>18500</v>
      </c>
      <c r="F40" s="4" t="str">
        <f t="shared" si="2"/>
        <v/>
      </c>
      <c r="G40" s="17" t="str">
        <f t="shared" si="0"/>
        <v/>
      </c>
    </row>
    <row r="41" spans="2:26" x14ac:dyDescent="0.3">
      <c r="B41" s="7">
        <v>46692</v>
      </c>
      <c r="C41" s="8">
        <v>500</v>
      </c>
      <c r="D41" s="4">
        <f t="shared" si="1"/>
        <v>19000</v>
      </c>
      <c r="F41" s="4" t="str">
        <f t="shared" si="2"/>
        <v/>
      </c>
      <c r="G41" s="17" t="str">
        <f t="shared" si="0"/>
        <v/>
      </c>
    </row>
    <row r="42" spans="2:26" x14ac:dyDescent="0.3">
      <c r="B42" s="7">
        <v>46722</v>
      </c>
      <c r="C42" s="8">
        <v>500</v>
      </c>
      <c r="D42" s="4">
        <f t="shared" si="1"/>
        <v>19500</v>
      </c>
      <c r="F42" s="4" t="str">
        <f t="shared" si="2"/>
        <v/>
      </c>
      <c r="G42" s="17" t="str">
        <f t="shared" si="0"/>
        <v/>
      </c>
      <c r="Z42" s="3"/>
    </row>
    <row r="43" spans="2:26" x14ac:dyDescent="0.3">
      <c r="B43" s="7">
        <v>46753</v>
      </c>
      <c r="C43" s="8">
        <v>500</v>
      </c>
      <c r="D43" s="4">
        <f t="shared" si="1"/>
        <v>20000</v>
      </c>
      <c r="F43" s="4" t="str">
        <f t="shared" si="2"/>
        <v/>
      </c>
      <c r="G43" s="17" t="str">
        <f t="shared" si="0"/>
        <v/>
      </c>
      <c r="Z43" s="3"/>
    </row>
    <row r="44" spans="2:26" x14ac:dyDescent="0.3">
      <c r="B44" s="7">
        <v>46784</v>
      </c>
      <c r="C44" s="8">
        <v>500</v>
      </c>
      <c r="D44" s="4">
        <f t="shared" si="1"/>
        <v>20500</v>
      </c>
      <c r="F44" s="4" t="str">
        <f t="shared" si="2"/>
        <v/>
      </c>
      <c r="G44" s="17" t="str">
        <f t="shared" si="0"/>
        <v/>
      </c>
      <c r="Z44" s="3"/>
    </row>
    <row r="45" spans="2:26" x14ac:dyDescent="0.3">
      <c r="B45" s="7">
        <v>46813</v>
      </c>
      <c r="C45" s="8">
        <v>500</v>
      </c>
      <c r="D45" s="4">
        <f t="shared" si="1"/>
        <v>21000</v>
      </c>
      <c r="F45" s="4" t="str">
        <f t="shared" si="2"/>
        <v/>
      </c>
      <c r="G45" s="17" t="str">
        <f t="shared" si="0"/>
        <v/>
      </c>
      <c r="Z45" s="3"/>
    </row>
    <row r="46" spans="2:26" x14ac:dyDescent="0.3">
      <c r="B46" s="7">
        <v>46844</v>
      </c>
      <c r="C46" s="8">
        <v>500</v>
      </c>
      <c r="D46" s="4">
        <f t="shared" si="1"/>
        <v>21500</v>
      </c>
      <c r="F46" s="4" t="str">
        <f t="shared" si="2"/>
        <v/>
      </c>
      <c r="G46" s="17" t="str">
        <f t="shared" si="0"/>
        <v/>
      </c>
      <c r="Z46" s="3"/>
    </row>
    <row r="47" spans="2:26" x14ac:dyDescent="0.3">
      <c r="B47" s="7">
        <v>46874</v>
      </c>
      <c r="C47" s="8">
        <v>500</v>
      </c>
      <c r="D47" s="4">
        <f t="shared" si="1"/>
        <v>22000</v>
      </c>
      <c r="F47" s="4" t="str">
        <f t="shared" si="2"/>
        <v/>
      </c>
      <c r="G47" s="17" t="str">
        <f t="shared" si="0"/>
        <v/>
      </c>
      <c r="Z47" s="3"/>
    </row>
    <row r="48" spans="2:26" x14ac:dyDescent="0.3">
      <c r="B48" s="7">
        <v>46905</v>
      </c>
      <c r="C48" s="8">
        <v>500</v>
      </c>
      <c r="D48" s="4">
        <f t="shared" si="1"/>
        <v>22500</v>
      </c>
      <c r="F48" s="4" t="str">
        <f t="shared" si="2"/>
        <v/>
      </c>
      <c r="G48" s="17" t="str">
        <f t="shared" si="0"/>
        <v/>
      </c>
      <c r="Z48" s="3"/>
    </row>
    <row r="49" spans="2:26" x14ac:dyDescent="0.3">
      <c r="B49" s="7">
        <v>46935</v>
      </c>
      <c r="C49" s="8">
        <v>500</v>
      </c>
      <c r="D49" s="4">
        <f t="shared" si="1"/>
        <v>23000</v>
      </c>
      <c r="F49" s="4" t="str">
        <f t="shared" si="2"/>
        <v/>
      </c>
      <c r="G49" s="17" t="str">
        <f t="shared" si="0"/>
        <v/>
      </c>
      <c r="Z49" s="3"/>
    </row>
    <row r="50" spans="2:26" x14ac:dyDescent="0.3">
      <c r="B50" s="7">
        <v>46966</v>
      </c>
      <c r="C50" s="8">
        <v>500</v>
      </c>
      <c r="D50" s="4">
        <f t="shared" si="1"/>
        <v>23500</v>
      </c>
      <c r="F50" s="4" t="str">
        <f t="shared" si="2"/>
        <v/>
      </c>
      <c r="G50" s="17" t="str">
        <f t="shared" si="0"/>
        <v/>
      </c>
      <c r="Z50" s="3"/>
    </row>
    <row r="51" spans="2:26" x14ac:dyDescent="0.3">
      <c r="B51" s="7">
        <v>46997</v>
      </c>
      <c r="C51" s="8">
        <v>500</v>
      </c>
      <c r="D51" s="4">
        <f t="shared" si="1"/>
        <v>24000</v>
      </c>
      <c r="F51" s="4" t="str">
        <f t="shared" si="2"/>
        <v/>
      </c>
      <c r="G51" s="17" t="str">
        <f t="shared" si="0"/>
        <v/>
      </c>
      <c r="Z51" s="3"/>
    </row>
    <row r="52" spans="2:26" x14ac:dyDescent="0.3">
      <c r="B52" s="7">
        <v>47027</v>
      </c>
      <c r="C52" s="8">
        <v>500</v>
      </c>
      <c r="D52" s="4">
        <f t="shared" si="1"/>
        <v>24500</v>
      </c>
      <c r="F52" s="4" t="str">
        <f t="shared" si="2"/>
        <v/>
      </c>
      <c r="G52" s="17" t="str">
        <f t="shared" si="0"/>
        <v/>
      </c>
      <c r="Z52" s="3"/>
    </row>
    <row r="53" spans="2:26" x14ac:dyDescent="0.3">
      <c r="B53" s="7">
        <v>47058</v>
      </c>
      <c r="C53" s="8">
        <v>500</v>
      </c>
      <c r="D53" s="4">
        <f t="shared" si="1"/>
        <v>25000</v>
      </c>
      <c r="F53" s="4" t="str">
        <f t="shared" si="2"/>
        <v/>
      </c>
      <c r="G53" s="17" t="str">
        <f t="shared" si="0"/>
        <v/>
      </c>
      <c r="Z53" s="3"/>
    </row>
    <row r="54" spans="2:26" x14ac:dyDescent="0.3">
      <c r="B54" s="7">
        <v>47088</v>
      </c>
      <c r="C54" s="8">
        <v>500</v>
      </c>
      <c r="D54" s="4">
        <f t="shared" si="1"/>
        <v>25500</v>
      </c>
      <c r="F54" s="4" t="str">
        <f t="shared" si="2"/>
        <v/>
      </c>
      <c r="G54" s="17" t="str">
        <f t="shared" si="0"/>
        <v/>
      </c>
      <c r="Z54" s="3"/>
    </row>
    <row r="55" spans="2:26" x14ac:dyDescent="0.3">
      <c r="B55" s="7">
        <v>47119</v>
      </c>
      <c r="C55" s="8">
        <v>500</v>
      </c>
      <c r="D55" s="4">
        <f t="shared" si="1"/>
        <v>26000</v>
      </c>
      <c r="F55" s="4" t="str">
        <f t="shared" si="2"/>
        <v/>
      </c>
      <c r="G55" s="17" t="str">
        <f t="shared" si="0"/>
        <v/>
      </c>
      <c r="Z55" s="3"/>
    </row>
    <row r="56" spans="2:26" x14ac:dyDescent="0.3">
      <c r="B56" s="7">
        <v>47150</v>
      </c>
      <c r="C56" s="8">
        <v>500</v>
      </c>
      <c r="D56" s="4">
        <f t="shared" si="1"/>
        <v>26500</v>
      </c>
      <c r="F56" s="4" t="str">
        <f t="shared" si="2"/>
        <v/>
      </c>
      <c r="G56" s="17" t="str">
        <f t="shared" si="0"/>
        <v/>
      </c>
      <c r="Z56" s="3"/>
    </row>
    <row r="57" spans="2:26" x14ac:dyDescent="0.3">
      <c r="B57" s="7">
        <v>47178</v>
      </c>
      <c r="C57" s="8">
        <v>500</v>
      </c>
      <c r="D57" s="4">
        <f t="shared" si="1"/>
        <v>27000</v>
      </c>
      <c r="F57" s="4" t="str">
        <f t="shared" si="2"/>
        <v/>
      </c>
      <c r="G57" s="17" t="str">
        <f t="shared" si="0"/>
        <v/>
      </c>
      <c r="Z57" s="3"/>
    </row>
    <row r="58" spans="2:26" x14ac:dyDescent="0.3">
      <c r="B58" s="7">
        <v>47209</v>
      </c>
      <c r="C58" s="8">
        <v>500</v>
      </c>
      <c r="D58" s="4">
        <f t="shared" si="1"/>
        <v>27500</v>
      </c>
      <c r="F58" s="4" t="str">
        <f t="shared" si="2"/>
        <v/>
      </c>
      <c r="G58" s="17" t="str">
        <f t="shared" si="0"/>
        <v/>
      </c>
      <c r="Z58" s="3"/>
    </row>
    <row r="59" spans="2:26" x14ac:dyDescent="0.3">
      <c r="B59" s="7">
        <v>47239</v>
      </c>
      <c r="C59" s="8">
        <v>500</v>
      </c>
      <c r="D59" s="4">
        <f t="shared" si="1"/>
        <v>28000</v>
      </c>
      <c r="F59" s="4" t="str">
        <f t="shared" si="2"/>
        <v/>
      </c>
      <c r="G59" s="17" t="str">
        <f t="shared" si="0"/>
        <v/>
      </c>
      <c r="Z59" s="3"/>
    </row>
    <row r="60" spans="2:26" x14ac:dyDescent="0.3">
      <c r="B60" s="7">
        <v>47270</v>
      </c>
      <c r="C60" s="8">
        <v>500</v>
      </c>
      <c r="D60" s="4">
        <f t="shared" si="1"/>
        <v>28500</v>
      </c>
      <c r="F60" s="4" t="str">
        <f t="shared" si="2"/>
        <v/>
      </c>
      <c r="G60" s="17" t="str">
        <f t="shared" si="0"/>
        <v/>
      </c>
    </row>
    <row r="61" spans="2:26" x14ac:dyDescent="0.3">
      <c r="B61" s="7">
        <v>47300</v>
      </c>
      <c r="C61" s="8">
        <v>500</v>
      </c>
      <c r="D61" s="4">
        <f t="shared" si="1"/>
        <v>29000</v>
      </c>
      <c r="F61" s="4" t="str">
        <f t="shared" si="2"/>
        <v/>
      </c>
      <c r="G61" s="17" t="str">
        <f t="shared" si="0"/>
        <v/>
      </c>
    </row>
    <row r="62" spans="2:26" x14ac:dyDescent="0.3">
      <c r="B62" s="7">
        <v>47331</v>
      </c>
      <c r="C62" s="8">
        <v>500</v>
      </c>
      <c r="D62" s="4">
        <f t="shared" si="1"/>
        <v>29500</v>
      </c>
      <c r="F62" s="4" t="str">
        <f t="shared" si="2"/>
        <v/>
      </c>
      <c r="G62" s="17" t="str">
        <f t="shared" si="0"/>
        <v/>
      </c>
    </row>
    <row r="63" spans="2:26" x14ac:dyDescent="0.3">
      <c r="B63" s="7">
        <v>47362</v>
      </c>
      <c r="C63" s="8">
        <v>500</v>
      </c>
      <c r="D63" s="4">
        <f t="shared" si="1"/>
        <v>30000</v>
      </c>
      <c r="F63" s="4" t="str">
        <f t="shared" si="2"/>
        <v/>
      </c>
      <c r="G63" s="17" t="str">
        <f t="shared" si="0"/>
        <v/>
      </c>
    </row>
    <row r="64" spans="2:26" x14ac:dyDescent="0.3">
      <c r="B64" s="7">
        <v>47392</v>
      </c>
      <c r="C64" s="8">
        <v>500</v>
      </c>
      <c r="D64" s="4">
        <f t="shared" si="1"/>
        <v>30500</v>
      </c>
      <c r="F64" s="4" t="str">
        <f t="shared" si="2"/>
        <v/>
      </c>
      <c r="G64" s="17" t="str">
        <f t="shared" si="0"/>
        <v/>
      </c>
    </row>
    <row r="65" spans="2:7" x14ac:dyDescent="0.3">
      <c r="B65" s="7">
        <v>47423</v>
      </c>
      <c r="C65" s="8">
        <v>500</v>
      </c>
      <c r="D65" s="4">
        <f t="shared" si="1"/>
        <v>31000</v>
      </c>
      <c r="F65" s="4" t="str">
        <f t="shared" si="2"/>
        <v/>
      </c>
      <c r="G65" s="17" t="str">
        <f t="shared" si="0"/>
        <v/>
      </c>
    </row>
    <row r="66" spans="2:7" x14ac:dyDescent="0.3">
      <c r="B66" s="7">
        <v>47453</v>
      </c>
      <c r="C66" s="8">
        <v>500</v>
      </c>
      <c r="D66" s="4">
        <f t="shared" si="1"/>
        <v>31500</v>
      </c>
      <c r="F66" s="4" t="str">
        <f t="shared" si="2"/>
        <v/>
      </c>
      <c r="G66" s="17" t="str">
        <f t="shared" si="0"/>
        <v/>
      </c>
    </row>
    <row r="67" spans="2:7" x14ac:dyDescent="0.3">
      <c r="B67" s="7">
        <v>47484</v>
      </c>
      <c r="C67" s="8">
        <v>500</v>
      </c>
      <c r="D67" s="4">
        <f t="shared" si="1"/>
        <v>32000</v>
      </c>
      <c r="F67" s="4" t="str">
        <f t="shared" si="2"/>
        <v/>
      </c>
      <c r="G67" s="17" t="str">
        <f t="shared" si="0"/>
        <v/>
      </c>
    </row>
    <row r="68" spans="2:7" x14ac:dyDescent="0.3">
      <c r="B68" s="7">
        <v>47515</v>
      </c>
      <c r="C68" s="8">
        <v>500</v>
      </c>
      <c r="D68" s="4">
        <f t="shared" si="1"/>
        <v>32500</v>
      </c>
      <c r="F68" s="4" t="str">
        <f t="shared" si="2"/>
        <v/>
      </c>
      <c r="G68" s="17" t="str">
        <f t="shared" si="0"/>
        <v/>
      </c>
    </row>
    <row r="69" spans="2:7" x14ac:dyDescent="0.3">
      <c r="B69" s="7">
        <v>47543</v>
      </c>
      <c r="C69" s="8">
        <v>500</v>
      </c>
      <c r="D69" s="4">
        <f t="shared" si="1"/>
        <v>33000</v>
      </c>
      <c r="F69" s="4" t="str">
        <f t="shared" si="2"/>
        <v/>
      </c>
      <c r="G69" s="17" t="str">
        <f t="shared" ref="G69:G132" si="3">IF(OR(D69="",E69=""),"",(((E69-D69)*100)/D69)/100)</f>
        <v/>
      </c>
    </row>
    <row r="70" spans="2:7" x14ac:dyDescent="0.3">
      <c r="B70" s="7">
        <v>47574</v>
      </c>
      <c r="C70" s="8">
        <v>500</v>
      </c>
      <c r="D70" s="4">
        <f t="shared" ref="D70:D133" si="4">IF(C70="","",D69+C70)</f>
        <v>33500</v>
      </c>
      <c r="F70" s="4" t="str">
        <f t="shared" ref="F70:F133" si="5">IF(OR(D70="",E70=""),"",E70-D70)</f>
        <v/>
      </c>
      <c r="G70" s="17" t="str">
        <f t="shared" si="3"/>
        <v/>
      </c>
    </row>
    <row r="71" spans="2:7" x14ac:dyDescent="0.3">
      <c r="B71" s="7">
        <v>47604</v>
      </c>
      <c r="C71" s="8">
        <v>500</v>
      </c>
      <c r="D71" s="4">
        <f t="shared" si="4"/>
        <v>34000</v>
      </c>
      <c r="F71" s="4" t="str">
        <f t="shared" si="5"/>
        <v/>
      </c>
      <c r="G71" s="17" t="str">
        <f t="shared" si="3"/>
        <v/>
      </c>
    </row>
    <row r="72" spans="2:7" x14ac:dyDescent="0.3">
      <c r="B72" s="7">
        <v>47635</v>
      </c>
      <c r="C72" s="8">
        <v>500</v>
      </c>
      <c r="D72" s="4">
        <f t="shared" si="4"/>
        <v>34500</v>
      </c>
      <c r="F72" s="4" t="str">
        <f t="shared" si="5"/>
        <v/>
      </c>
      <c r="G72" s="17" t="str">
        <f t="shared" si="3"/>
        <v/>
      </c>
    </row>
    <row r="73" spans="2:7" x14ac:dyDescent="0.3">
      <c r="B73" s="7">
        <v>47665</v>
      </c>
      <c r="C73" s="8">
        <v>500</v>
      </c>
      <c r="D73" s="4">
        <f t="shared" si="4"/>
        <v>35000</v>
      </c>
      <c r="F73" s="4" t="str">
        <f t="shared" si="5"/>
        <v/>
      </c>
      <c r="G73" s="17" t="str">
        <f t="shared" si="3"/>
        <v/>
      </c>
    </row>
    <row r="74" spans="2:7" x14ac:dyDescent="0.3">
      <c r="B74" s="7">
        <v>47696</v>
      </c>
      <c r="C74" s="8">
        <v>500</v>
      </c>
      <c r="D74" s="4">
        <f t="shared" si="4"/>
        <v>35500</v>
      </c>
      <c r="F74" s="4" t="str">
        <f t="shared" si="5"/>
        <v/>
      </c>
      <c r="G74" s="17" t="str">
        <f t="shared" si="3"/>
        <v/>
      </c>
    </row>
    <row r="75" spans="2:7" x14ac:dyDescent="0.3">
      <c r="B75" s="7">
        <v>47727</v>
      </c>
      <c r="C75" s="8">
        <v>500</v>
      </c>
      <c r="D75" s="4">
        <f t="shared" si="4"/>
        <v>36000</v>
      </c>
      <c r="F75" s="4" t="str">
        <f t="shared" si="5"/>
        <v/>
      </c>
      <c r="G75" s="17" t="str">
        <f t="shared" si="3"/>
        <v/>
      </c>
    </row>
    <row r="76" spans="2:7" x14ac:dyDescent="0.3">
      <c r="B76" s="7">
        <v>47757</v>
      </c>
      <c r="C76" s="8">
        <v>500</v>
      </c>
      <c r="D76" s="4">
        <f t="shared" si="4"/>
        <v>36500</v>
      </c>
      <c r="F76" s="4" t="str">
        <f t="shared" si="5"/>
        <v/>
      </c>
      <c r="G76" s="17" t="str">
        <f t="shared" si="3"/>
        <v/>
      </c>
    </row>
    <row r="77" spans="2:7" x14ac:dyDescent="0.3">
      <c r="B77" s="7">
        <v>47788</v>
      </c>
      <c r="C77" s="8">
        <v>500</v>
      </c>
      <c r="D77" s="4">
        <f t="shared" si="4"/>
        <v>37000</v>
      </c>
      <c r="F77" s="4" t="str">
        <f t="shared" si="5"/>
        <v/>
      </c>
      <c r="G77" s="17" t="str">
        <f t="shared" si="3"/>
        <v/>
      </c>
    </row>
    <row r="78" spans="2:7" x14ac:dyDescent="0.3">
      <c r="B78" s="7">
        <v>47818</v>
      </c>
      <c r="C78" s="8">
        <v>500</v>
      </c>
      <c r="D78" s="4">
        <f t="shared" si="4"/>
        <v>37500</v>
      </c>
      <c r="F78" s="4" t="str">
        <f t="shared" si="5"/>
        <v/>
      </c>
      <c r="G78" s="17" t="str">
        <f t="shared" si="3"/>
        <v/>
      </c>
    </row>
    <row r="79" spans="2:7" x14ac:dyDescent="0.3">
      <c r="B79" s="7">
        <v>47849</v>
      </c>
      <c r="C79" s="8">
        <v>500</v>
      </c>
      <c r="D79" s="4">
        <f t="shared" si="4"/>
        <v>38000</v>
      </c>
      <c r="F79" s="4" t="str">
        <f t="shared" si="5"/>
        <v/>
      </c>
      <c r="G79" s="17" t="str">
        <f t="shared" si="3"/>
        <v/>
      </c>
    </row>
    <row r="80" spans="2:7" x14ac:dyDescent="0.3">
      <c r="B80" s="7">
        <v>47880</v>
      </c>
      <c r="C80" s="8">
        <v>500</v>
      </c>
      <c r="D80" s="4">
        <f t="shared" si="4"/>
        <v>38500</v>
      </c>
      <c r="F80" s="4" t="str">
        <f t="shared" si="5"/>
        <v/>
      </c>
      <c r="G80" s="17" t="str">
        <f t="shared" si="3"/>
        <v/>
      </c>
    </row>
    <row r="81" spans="2:7" x14ac:dyDescent="0.3">
      <c r="B81" s="7">
        <v>47908</v>
      </c>
      <c r="C81" s="8">
        <v>500</v>
      </c>
      <c r="D81" s="4">
        <f t="shared" si="4"/>
        <v>39000</v>
      </c>
      <c r="F81" s="4" t="str">
        <f t="shared" si="5"/>
        <v/>
      </c>
      <c r="G81" s="17" t="str">
        <f t="shared" si="3"/>
        <v/>
      </c>
    </row>
    <row r="82" spans="2:7" x14ac:dyDescent="0.3">
      <c r="B82" s="7">
        <v>47939</v>
      </c>
      <c r="C82" s="8">
        <v>500</v>
      </c>
      <c r="D82" s="4">
        <f t="shared" si="4"/>
        <v>39500</v>
      </c>
      <c r="F82" s="4" t="str">
        <f t="shared" si="5"/>
        <v/>
      </c>
      <c r="G82" s="17" t="str">
        <f t="shared" si="3"/>
        <v/>
      </c>
    </row>
    <row r="83" spans="2:7" x14ac:dyDescent="0.3">
      <c r="B83" s="7">
        <v>47969</v>
      </c>
      <c r="C83" s="8">
        <v>500</v>
      </c>
      <c r="D83" s="4">
        <f t="shared" si="4"/>
        <v>40000</v>
      </c>
      <c r="F83" s="4" t="str">
        <f t="shared" si="5"/>
        <v/>
      </c>
      <c r="G83" s="17" t="str">
        <f t="shared" si="3"/>
        <v/>
      </c>
    </row>
    <row r="84" spans="2:7" x14ac:dyDescent="0.3">
      <c r="B84" s="7">
        <v>48000</v>
      </c>
      <c r="C84" s="8">
        <v>500</v>
      </c>
      <c r="D84" s="4">
        <f t="shared" si="4"/>
        <v>40500</v>
      </c>
      <c r="F84" s="4" t="str">
        <f t="shared" si="5"/>
        <v/>
      </c>
      <c r="G84" s="17" t="str">
        <f t="shared" si="3"/>
        <v/>
      </c>
    </row>
    <row r="85" spans="2:7" x14ac:dyDescent="0.3">
      <c r="B85" s="7">
        <v>48030</v>
      </c>
      <c r="C85" s="8">
        <v>500</v>
      </c>
      <c r="D85" s="4">
        <f t="shared" si="4"/>
        <v>41000</v>
      </c>
      <c r="F85" s="4" t="str">
        <f t="shared" si="5"/>
        <v/>
      </c>
      <c r="G85" s="17" t="str">
        <f t="shared" si="3"/>
        <v/>
      </c>
    </row>
    <row r="86" spans="2:7" x14ac:dyDescent="0.3">
      <c r="B86" s="7">
        <v>48061</v>
      </c>
      <c r="C86" s="8">
        <v>500</v>
      </c>
      <c r="D86" s="4">
        <f t="shared" si="4"/>
        <v>41500</v>
      </c>
      <c r="F86" s="4" t="str">
        <f t="shared" si="5"/>
        <v/>
      </c>
      <c r="G86" s="17" t="str">
        <f t="shared" si="3"/>
        <v/>
      </c>
    </row>
    <row r="87" spans="2:7" x14ac:dyDescent="0.3">
      <c r="B87" s="7">
        <v>48092</v>
      </c>
      <c r="C87" s="8">
        <v>500</v>
      </c>
      <c r="D87" s="4">
        <f t="shared" si="4"/>
        <v>42000</v>
      </c>
      <c r="F87" s="4" t="str">
        <f t="shared" si="5"/>
        <v/>
      </c>
      <c r="G87" s="17" t="str">
        <f t="shared" si="3"/>
        <v/>
      </c>
    </row>
    <row r="88" spans="2:7" x14ac:dyDescent="0.3">
      <c r="B88" s="7">
        <v>48122</v>
      </c>
      <c r="C88" s="8">
        <v>500</v>
      </c>
      <c r="D88" s="4">
        <f t="shared" si="4"/>
        <v>42500</v>
      </c>
      <c r="F88" s="4" t="str">
        <f t="shared" si="5"/>
        <v/>
      </c>
      <c r="G88" s="17" t="str">
        <f t="shared" si="3"/>
        <v/>
      </c>
    </row>
    <row r="89" spans="2:7" x14ac:dyDescent="0.3">
      <c r="B89" s="7">
        <v>48153</v>
      </c>
      <c r="C89" s="8">
        <v>500</v>
      </c>
      <c r="D89" s="4">
        <f t="shared" si="4"/>
        <v>43000</v>
      </c>
      <c r="F89" s="4" t="str">
        <f t="shared" si="5"/>
        <v/>
      </c>
      <c r="G89" s="17" t="str">
        <f t="shared" si="3"/>
        <v/>
      </c>
    </row>
    <row r="90" spans="2:7" x14ac:dyDescent="0.3">
      <c r="B90" s="7">
        <v>48183</v>
      </c>
      <c r="C90" s="8">
        <v>500</v>
      </c>
      <c r="D90" s="4">
        <f t="shared" si="4"/>
        <v>43500</v>
      </c>
      <c r="F90" s="4" t="str">
        <f t="shared" si="5"/>
        <v/>
      </c>
      <c r="G90" s="17" t="str">
        <f t="shared" si="3"/>
        <v/>
      </c>
    </row>
    <row r="91" spans="2:7" x14ac:dyDescent="0.3">
      <c r="B91" s="7">
        <v>48214</v>
      </c>
      <c r="C91" s="8">
        <v>500</v>
      </c>
      <c r="D91" s="4">
        <f t="shared" si="4"/>
        <v>44000</v>
      </c>
      <c r="F91" s="4" t="str">
        <f t="shared" si="5"/>
        <v/>
      </c>
      <c r="G91" s="17" t="str">
        <f t="shared" si="3"/>
        <v/>
      </c>
    </row>
    <row r="92" spans="2:7" x14ac:dyDescent="0.3">
      <c r="B92" s="7">
        <v>48245</v>
      </c>
      <c r="C92" s="8">
        <v>500</v>
      </c>
      <c r="D92" s="4">
        <f t="shared" si="4"/>
        <v>44500</v>
      </c>
      <c r="F92" s="4" t="str">
        <f t="shared" si="5"/>
        <v/>
      </c>
      <c r="G92" s="17" t="str">
        <f t="shared" si="3"/>
        <v/>
      </c>
    </row>
    <row r="93" spans="2:7" x14ac:dyDescent="0.3">
      <c r="B93" s="7">
        <v>48274</v>
      </c>
      <c r="C93" s="8">
        <v>500</v>
      </c>
      <c r="D93" s="4">
        <f t="shared" si="4"/>
        <v>45000</v>
      </c>
      <c r="F93" s="4" t="str">
        <f t="shared" si="5"/>
        <v/>
      </c>
      <c r="G93" s="17" t="str">
        <f t="shared" si="3"/>
        <v/>
      </c>
    </row>
    <row r="94" spans="2:7" x14ac:dyDescent="0.3">
      <c r="B94" s="7">
        <v>48305</v>
      </c>
      <c r="C94" s="8">
        <v>500</v>
      </c>
      <c r="D94" s="4">
        <f t="shared" si="4"/>
        <v>45500</v>
      </c>
      <c r="F94" s="4" t="str">
        <f t="shared" si="5"/>
        <v/>
      </c>
      <c r="G94" s="17" t="str">
        <f t="shared" si="3"/>
        <v/>
      </c>
    </row>
    <row r="95" spans="2:7" x14ac:dyDescent="0.3">
      <c r="B95" s="7">
        <v>48335</v>
      </c>
      <c r="C95" s="8">
        <v>500</v>
      </c>
      <c r="D95" s="4">
        <f t="shared" si="4"/>
        <v>46000</v>
      </c>
      <c r="F95" s="4" t="str">
        <f t="shared" si="5"/>
        <v/>
      </c>
      <c r="G95" s="17" t="str">
        <f t="shared" si="3"/>
        <v/>
      </c>
    </row>
    <row r="96" spans="2:7" x14ac:dyDescent="0.3">
      <c r="B96" s="7">
        <v>48366</v>
      </c>
      <c r="C96" s="8">
        <v>500</v>
      </c>
      <c r="D96" s="4">
        <f t="shared" si="4"/>
        <v>46500</v>
      </c>
      <c r="F96" s="4" t="str">
        <f t="shared" si="5"/>
        <v/>
      </c>
      <c r="G96" s="17" t="str">
        <f t="shared" si="3"/>
        <v/>
      </c>
    </row>
    <row r="97" spans="2:7" x14ac:dyDescent="0.3">
      <c r="B97" s="7">
        <v>48396</v>
      </c>
      <c r="C97" s="8">
        <v>500</v>
      </c>
      <c r="D97" s="4">
        <f t="shared" si="4"/>
        <v>47000</v>
      </c>
      <c r="F97" s="4" t="str">
        <f t="shared" si="5"/>
        <v/>
      </c>
      <c r="G97" s="17" t="str">
        <f t="shared" si="3"/>
        <v/>
      </c>
    </row>
    <row r="98" spans="2:7" x14ac:dyDescent="0.3">
      <c r="B98" s="7">
        <v>48427</v>
      </c>
      <c r="C98" s="8">
        <v>500</v>
      </c>
      <c r="D98" s="4">
        <f t="shared" si="4"/>
        <v>47500</v>
      </c>
      <c r="F98" s="4" t="str">
        <f t="shared" si="5"/>
        <v/>
      </c>
      <c r="G98" s="17" t="str">
        <f t="shared" si="3"/>
        <v/>
      </c>
    </row>
    <row r="99" spans="2:7" x14ac:dyDescent="0.3">
      <c r="B99" s="7">
        <v>48458</v>
      </c>
      <c r="C99" s="8">
        <v>500</v>
      </c>
      <c r="D99" s="4">
        <f t="shared" si="4"/>
        <v>48000</v>
      </c>
      <c r="F99" s="4" t="str">
        <f t="shared" si="5"/>
        <v/>
      </c>
      <c r="G99" s="17" t="str">
        <f t="shared" si="3"/>
        <v/>
      </c>
    </row>
    <row r="100" spans="2:7" x14ac:dyDescent="0.3">
      <c r="B100" s="7">
        <v>48488</v>
      </c>
      <c r="C100" s="8">
        <v>500</v>
      </c>
      <c r="D100" s="4">
        <f t="shared" si="4"/>
        <v>48500</v>
      </c>
      <c r="F100" s="4" t="str">
        <f t="shared" si="5"/>
        <v/>
      </c>
      <c r="G100" s="17" t="str">
        <f t="shared" si="3"/>
        <v/>
      </c>
    </row>
    <row r="101" spans="2:7" x14ac:dyDescent="0.3">
      <c r="B101" s="7">
        <v>48519</v>
      </c>
      <c r="C101" s="8">
        <v>500</v>
      </c>
      <c r="D101" s="4">
        <f t="shared" si="4"/>
        <v>49000</v>
      </c>
      <c r="F101" s="4" t="str">
        <f t="shared" si="5"/>
        <v/>
      </c>
      <c r="G101" s="17" t="str">
        <f t="shared" si="3"/>
        <v/>
      </c>
    </row>
    <row r="102" spans="2:7" x14ac:dyDescent="0.3">
      <c r="B102" s="7">
        <v>48549</v>
      </c>
      <c r="C102" s="8">
        <v>500</v>
      </c>
      <c r="D102" s="4">
        <f t="shared" si="4"/>
        <v>49500</v>
      </c>
      <c r="F102" s="4" t="str">
        <f t="shared" si="5"/>
        <v/>
      </c>
      <c r="G102" s="17" t="str">
        <f t="shared" si="3"/>
        <v/>
      </c>
    </row>
    <row r="103" spans="2:7" x14ac:dyDescent="0.3">
      <c r="B103" s="7">
        <v>48580</v>
      </c>
      <c r="C103" s="8">
        <v>500</v>
      </c>
      <c r="D103" s="4">
        <f t="shared" si="4"/>
        <v>50000</v>
      </c>
      <c r="F103" s="4" t="str">
        <f t="shared" si="5"/>
        <v/>
      </c>
      <c r="G103" s="17" t="str">
        <f t="shared" si="3"/>
        <v/>
      </c>
    </row>
    <row r="104" spans="2:7" x14ac:dyDescent="0.3">
      <c r="B104" s="7">
        <v>48611</v>
      </c>
      <c r="C104" s="8">
        <v>500</v>
      </c>
      <c r="D104" s="4">
        <f t="shared" si="4"/>
        <v>50500</v>
      </c>
      <c r="F104" s="4" t="str">
        <f t="shared" si="5"/>
        <v/>
      </c>
      <c r="G104" s="17" t="str">
        <f t="shared" si="3"/>
        <v/>
      </c>
    </row>
    <row r="105" spans="2:7" x14ac:dyDescent="0.3">
      <c r="B105" s="7">
        <v>48639</v>
      </c>
      <c r="C105" s="8">
        <v>500</v>
      </c>
      <c r="D105" s="4">
        <f t="shared" si="4"/>
        <v>51000</v>
      </c>
      <c r="F105" s="4" t="str">
        <f t="shared" si="5"/>
        <v/>
      </c>
      <c r="G105" s="17" t="str">
        <f t="shared" si="3"/>
        <v/>
      </c>
    </row>
    <row r="106" spans="2:7" x14ac:dyDescent="0.3">
      <c r="B106" s="7">
        <v>48670</v>
      </c>
      <c r="C106" s="8">
        <v>500</v>
      </c>
      <c r="D106" s="4">
        <f t="shared" si="4"/>
        <v>51500</v>
      </c>
      <c r="F106" s="4" t="str">
        <f t="shared" si="5"/>
        <v/>
      </c>
      <c r="G106" s="17" t="str">
        <f t="shared" si="3"/>
        <v/>
      </c>
    </row>
    <row r="107" spans="2:7" x14ac:dyDescent="0.3">
      <c r="B107" s="7">
        <v>48700</v>
      </c>
      <c r="C107" s="8">
        <v>500</v>
      </c>
      <c r="D107" s="4">
        <f t="shared" si="4"/>
        <v>52000</v>
      </c>
      <c r="F107" s="4" t="str">
        <f t="shared" si="5"/>
        <v/>
      </c>
      <c r="G107" s="17" t="str">
        <f t="shared" si="3"/>
        <v/>
      </c>
    </row>
    <row r="108" spans="2:7" x14ac:dyDescent="0.3">
      <c r="B108" s="7">
        <v>48731</v>
      </c>
      <c r="C108" s="8">
        <v>500</v>
      </c>
      <c r="D108" s="4">
        <f t="shared" si="4"/>
        <v>52500</v>
      </c>
      <c r="F108" s="4" t="str">
        <f t="shared" si="5"/>
        <v/>
      </c>
      <c r="G108" s="17" t="str">
        <f t="shared" si="3"/>
        <v/>
      </c>
    </row>
    <row r="109" spans="2:7" x14ac:dyDescent="0.3">
      <c r="B109" s="7">
        <v>48761</v>
      </c>
      <c r="C109" s="8">
        <v>500</v>
      </c>
      <c r="D109" s="4">
        <f t="shared" si="4"/>
        <v>53000</v>
      </c>
      <c r="F109" s="4" t="str">
        <f t="shared" si="5"/>
        <v/>
      </c>
      <c r="G109" s="17" t="str">
        <f t="shared" si="3"/>
        <v/>
      </c>
    </row>
    <row r="110" spans="2:7" x14ac:dyDescent="0.3">
      <c r="B110" s="7">
        <v>48792</v>
      </c>
      <c r="C110" s="8">
        <v>500</v>
      </c>
      <c r="D110" s="4">
        <f t="shared" si="4"/>
        <v>53500</v>
      </c>
      <c r="F110" s="4" t="str">
        <f t="shared" si="5"/>
        <v/>
      </c>
      <c r="G110" s="17" t="str">
        <f t="shared" si="3"/>
        <v/>
      </c>
    </row>
    <row r="111" spans="2:7" x14ac:dyDescent="0.3">
      <c r="B111" s="7">
        <v>48823</v>
      </c>
      <c r="C111" s="8">
        <v>500</v>
      </c>
      <c r="D111" s="4">
        <f t="shared" si="4"/>
        <v>54000</v>
      </c>
      <c r="F111" s="4" t="str">
        <f t="shared" si="5"/>
        <v/>
      </c>
      <c r="G111" s="17" t="str">
        <f t="shared" si="3"/>
        <v/>
      </c>
    </row>
    <row r="112" spans="2:7" x14ac:dyDescent="0.3">
      <c r="B112" s="7">
        <v>48853</v>
      </c>
      <c r="C112" s="8">
        <v>500</v>
      </c>
      <c r="D112" s="4">
        <f t="shared" si="4"/>
        <v>54500</v>
      </c>
      <c r="F112" s="4" t="str">
        <f t="shared" si="5"/>
        <v/>
      </c>
      <c r="G112" s="17" t="str">
        <f t="shared" si="3"/>
        <v/>
      </c>
    </row>
    <row r="113" spans="2:7" x14ac:dyDescent="0.3">
      <c r="B113" s="7">
        <v>48884</v>
      </c>
      <c r="C113" s="8">
        <v>500</v>
      </c>
      <c r="D113" s="4">
        <f t="shared" si="4"/>
        <v>55000</v>
      </c>
      <c r="F113" s="4" t="str">
        <f t="shared" si="5"/>
        <v/>
      </c>
      <c r="G113" s="17" t="str">
        <f t="shared" si="3"/>
        <v/>
      </c>
    </row>
    <row r="114" spans="2:7" x14ac:dyDescent="0.3">
      <c r="B114" s="7">
        <v>48914</v>
      </c>
      <c r="C114" s="8">
        <v>500</v>
      </c>
      <c r="D114" s="4">
        <f t="shared" si="4"/>
        <v>55500</v>
      </c>
      <c r="F114" s="4" t="str">
        <f t="shared" si="5"/>
        <v/>
      </c>
      <c r="G114" s="17" t="str">
        <f t="shared" si="3"/>
        <v/>
      </c>
    </row>
    <row r="115" spans="2:7" x14ac:dyDescent="0.3">
      <c r="B115" s="7">
        <v>48945</v>
      </c>
      <c r="C115" s="8">
        <v>500</v>
      </c>
      <c r="D115" s="4">
        <f t="shared" si="4"/>
        <v>56000</v>
      </c>
      <c r="F115" s="4" t="str">
        <f t="shared" si="5"/>
        <v/>
      </c>
      <c r="G115" s="17" t="str">
        <f t="shared" si="3"/>
        <v/>
      </c>
    </row>
    <row r="116" spans="2:7" x14ac:dyDescent="0.3">
      <c r="B116" s="7">
        <v>48976</v>
      </c>
      <c r="C116" s="8">
        <v>500</v>
      </c>
      <c r="D116" s="4">
        <f t="shared" si="4"/>
        <v>56500</v>
      </c>
      <c r="F116" s="4" t="str">
        <f t="shared" si="5"/>
        <v/>
      </c>
      <c r="G116" s="17" t="str">
        <f t="shared" si="3"/>
        <v/>
      </c>
    </row>
    <row r="117" spans="2:7" x14ac:dyDescent="0.3">
      <c r="B117" s="7">
        <v>49004</v>
      </c>
      <c r="C117" s="8">
        <v>500</v>
      </c>
      <c r="D117" s="4">
        <f t="shared" si="4"/>
        <v>57000</v>
      </c>
      <c r="F117" s="4" t="str">
        <f t="shared" si="5"/>
        <v/>
      </c>
      <c r="G117" s="17" t="str">
        <f t="shared" si="3"/>
        <v/>
      </c>
    </row>
    <row r="118" spans="2:7" x14ac:dyDescent="0.3">
      <c r="B118" s="7">
        <v>49035</v>
      </c>
      <c r="C118" s="8">
        <v>500</v>
      </c>
      <c r="D118" s="4">
        <f t="shared" si="4"/>
        <v>57500</v>
      </c>
      <c r="F118" s="4" t="str">
        <f t="shared" si="5"/>
        <v/>
      </c>
      <c r="G118" s="17" t="str">
        <f t="shared" si="3"/>
        <v/>
      </c>
    </row>
    <row r="119" spans="2:7" x14ac:dyDescent="0.3">
      <c r="B119" s="7">
        <v>49065</v>
      </c>
      <c r="C119" s="8">
        <v>500</v>
      </c>
      <c r="D119" s="4">
        <f t="shared" si="4"/>
        <v>58000</v>
      </c>
      <c r="F119" s="4" t="str">
        <f t="shared" si="5"/>
        <v/>
      </c>
      <c r="G119" s="17" t="str">
        <f t="shared" si="3"/>
        <v/>
      </c>
    </row>
    <row r="120" spans="2:7" x14ac:dyDescent="0.3">
      <c r="B120" s="7">
        <v>49096</v>
      </c>
      <c r="C120" s="8">
        <v>500</v>
      </c>
      <c r="D120" s="4">
        <f t="shared" si="4"/>
        <v>58500</v>
      </c>
      <c r="F120" s="4" t="str">
        <f t="shared" si="5"/>
        <v/>
      </c>
      <c r="G120" s="17" t="str">
        <f t="shared" si="3"/>
        <v/>
      </c>
    </row>
    <row r="121" spans="2:7" x14ac:dyDescent="0.3">
      <c r="B121" s="7">
        <v>49126</v>
      </c>
      <c r="C121" s="8">
        <v>500</v>
      </c>
      <c r="D121" s="4">
        <f t="shared" si="4"/>
        <v>59000</v>
      </c>
      <c r="F121" s="4" t="str">
        <f t="shared" si="5"/>
        <v/>
      </c>
      <c r="G121" s="17" t="str">
        <f t="shared" si="3"/>
        <v/>
      </c>
    </row>
    <row r="122" spans="2:7" x14ac:dyDescent="0.3">
      <c r="B122" s="7">
        <v>49157</v>
      </c>
      <c r="C122" s="8">
        <v>500</v>
      </c>
      <c r="D122" s="4">
        <f t="shared" si="4"/>
        <v>59500</v>
      </c>
      <c r="F122" s="4" t="str">
        <f t="shared" si="5"/>
        <v/>
      </c>
      <c r="G122" s="17" t="str">
        <f t="shared" si="3"/>
        <v/>
      </c>
    </row>
    <row r="123" spans="2:7" x14ac:dyDescent="0.3">
      <c r="B123" s="7">
        <v>49188</v>
      </c>
      <c r="C123" s="8">
        <v>500</v>
      </c>
      <c r="D123" s="4">
        <f t="shared" si="4"/>
        <v>60000</v>
      </c>
      <c r="F123" s="4" t="str">
        <f t="shared" si="5"/>
        <v/>
      </c>
      <c r="G123" s="17" t="str">
        <f t="shared" si="3"/>
        <v/>
      </c>
    </row>
    <row r="124" spans="2:7" x14ac:dyDescent="0.3">
      <c r="B124" s="7">
        <v>49218</v>
      </c>
      <c r="C124" s="8">
        <v>500</v>
      </c>
      <c r="D124" s="4">
        <f t="shared" si="4"/>
        <v>60500</v>
      </c>
      <c r="F124" s="4" t="str">
        <f t="shared" si="5"/>
        <v/>
      </c>
      <c r="G124" s="17" t="str">
        <f t="shared" si="3"/>
        <v/>
      </c>
    </row>
    <row r="125" spans="2:7" x14ac:dyDescent="0.3">
      <c r="B125" s="7">
        <v>49249</v>
      </c>
      <c r="C125" s="8">
        <v>500</v>
      </c>
      <c r="D125" s="4">
        <f t="shared" si="4"/>
        <v>61000</v>
      </c>
      <c r="F125" s="4" t="str">
        <f t="shared" si="5"/>
        <v/>
      </c>
      <c r="G125" s="17" t="str">
        <f t="shared" si="3"/>
        <v/>
      </c>
    </row>
    <row r="126" spans="2:7" x14ac:dyDescent="0.3">
      <c r="B126" s="7">
        <v>49279</v>
      </c>
      <c r="C126" s="8">
        <v>500</v>
      </c>
      <c r="D126" s="4">
        <f t="shared" si="4"/>
        <v>61500</v>
      </c>
      <c r="F126" s="4" t="str">
        <f t="shared" si="5"/>
        <v/>
      </c>
      <c r="G126" s="17" t="str">
        <f t="shared" si="3"/>
        <v/>
      </c>
    </row>
    <row r="127" spans="2:7" x14ac:dyDescent="0.3">
      <c r="B127" s="7">
        <v>49310</v>
      </c>
      <c r="C127" s="8">
        <v>500</v>
      </c>
      <c r="D127" s="4">
        <f t="shared" si="4"/>
        <v>62000</v>
      </c>
      <c r="F127" s="4" t="str">
        <f t="shared" si="5"/>
        <v/>
      </c>
      <c r="G127" s="17" t="str">
        <f t="shared" si="3"/>
        <v/>
      </c>
    </row>
    <row r="128" spans="2:7" x14ac:dyDescent="0.3">
      <c r="C128" s="8">
        <v>500</v>
      </c>
      <c r="D128" s="4">
        <f t="shared" si="4"/>
        <v>62500</v>
      </c>
      <c r="F128" s="4" t="str">
        <f t="shared" si="5"/>
        <v/>
      </c>
      <c r="G128" s="17" t="str">
        <f t="shared" si="3"/>
        <v/>
      </c>
    </row>
    <row r="129" spans="3:7" x14ac:dyDescent="0.3">
      <c r="C129" s="8">
        <v>500</v>
      </c>
      <c r="D129" s="4">
        <f t="shared" si="4"/>
        <v>63000</v>
      </c>
      <c r="F129" s="4" t="str">
        <f t="shared" si="5"/>
        <v/>
      </c>
      <c r="G129" s="17" t="str">
        <f t="shared" si="3"/>
        <v/>
      </c>
    </row>
    <row r="130" spans="3:7" x14ac:dyDescent="0.3">
      <c r="C130" s="8">
        <v>500</v>
      </c>
      <c r="D130" s="4">
        <f t="shared" si="4"/>
        <v>63500</v>
      </c>
      <c r="F130" s="4" t="str">
        <f t="shared" si="5"/>
        <v/>
      </c>
      <c r="G130" s="17" t="str">
        <f t="shared" si="3"/>
        <v/>
      </c>
    </row>
    <row r="131" spans="3:7" x14ac:dyDescent="0.3">
      <c r="C131" s="8">
        <v>500</v>
      </c>
      <c r="D131" s="4">
        <f t="shared" si="4"/>
        <v>64000</v>
      </c>
      <c r="F131" s="4" t="str">
        <f t="shared" si="5"/>
        <v/>
      </c>
      <c r="G131" s="17" t="str">
        <f t="shared" si="3"/>
        <v/>
      </c>
    </row>
    <row r="132" spans="3:7" x14ac:dyDescent="0.3">
      <c r="C132" s="8">
        <v>500</v>
      </c>
      <c r="D132" s="4">
        <f t="shared" si="4"/>
        <v>64500</v>
      </c>
      <c r="F132" s="4" t="str">
        <f t="shared" si="5"/>
        <v/>
      </c>
      <c r="G132" s="17" t="str">
        <f t="shared" si="3"/>
        <v/>
      </c>
    </row>
    <row r="133" spans="3:7" x14ac:dyDescent="0.3">
      <c r="C133" s="8">
        <v>500</v>
      </c>
      <c r="D133" s="4">
        <f t="shared" si="4"/>
        <v>65000</v>
      </c>
      <c r="F133" s="4" t="str">
        <f t="shared" si="5"/>
        <v/>
      </c>
      <c r="G133" s="17" t="str">
        <f t="shared" ref="G133:G137" si="6">IF(OR(D133="",E133=""),"",(((E133-D133)*100)/D133)/100)</f>
        <v/>
      </c>
    </row>
    <row r="134" spans="3:7" x14ac:dyDescent="0.3">
      <c r="C134" s="8">
        <v>500</v>
      </c>
      <c r="D134" s="4">
        <f t="shared" ref="D134:D137" si="7">IF(C134="","",D133+C134)</f>
        <v>65500</v>
      </c>
      <c r="F134" s="4" t="str">
        <f t="shared" ref="F134:F137" si="8">IF(OR(D134="",E134=""),"",E134-D134)</f>
        <v/>
      </c>
      <c r="G134" s="17" t="str">
        <f t="shared" si="6"/>
        <v/>
      </c>
    </row>
    <row r="135" spans="3:7" x14ac:dyDescent="0.3">
      <c r="C135" s="8">
        <v>500</v>
      </c>
      <c r="D135" s="4">
        <f t="shared" si="7"/>
        <v>66000</v>
      </c>
      <c r="F135" s="4" t="str">
        <f t="shared" si="8"/>
        <v/>
      </c>
      <c r="G135" s="17" t="str">
        <f t="shared" si="6"/>
        <v/>
      </c>
    </row>
    <row r="136" spans="3:7" x14ac:dyDescent="0.3">
      <c r="C136" s="8">
        <v>500</v>
      </c>
      <c r="D136" s="4">
        <f t="shared" si="7"/>
        <v>66500</v>
      </c>
      <c r="F136" s="4" t="str">
        <f t="shared" si="8"/>
        <v/>
      </c>
      <c r="G136" s="17" t="str">
        <f t="shared" si="6"/>
        <v/>
      </c>
    </row>
    <row r="137" spans="3:7" x14ac:dyDescent="0.3">
      <c r="C137" s="8">
        <v>500</v>
      </c>
      <c r="D137" s="4">
        <f t="shared" si="7"/>
        <v>67000</v>
      </c>
      <c r="F137" s="4" t="str">
        <f t="shared" si="8"/>
        <v/>
      </c>
      <c r="G137" s="17" t="str">
        <f t="shared" si="6"/>
        <v/>
      </c>
    </row>
  </sheetData>
  <conditionalFormatting sqref="G4:G1048576">
    <cfRule type="cellIs" dxfId="15" priority="1" operator="lessThanOrEqual">
      <formula>$G$4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horizontalDpi="4294967292" verticalDpi="200" r:id="rId1"/>
  <ignoredErrors>
    <ignoredError sqref="F4:F48 D4:D48 F49:F137 D49:D137 E5:E8" calculatedColumn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B1:Z47"/>
  <sheetViews>
    <sheetView showGridLines="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E47" sqref="E47"/>
    </sheetView>
  </sheetViews>
  <sheetFormatPr baseColWidth="10" defaultRowHeight="14.4" x14ac:dyDescent="0.3"/>
  <cols>
    <col min="1" max="1" width="3.5546875" customWidth="1"/>
    <col min="2" max="2" width="11.6640625" style="7" customWidth="1"/>
    <col min="3" max="3" width="17.6640625" style="9" customWidth="1"/>
    <col min="4" max="4" width="17.6640625" style="5" customWidth="1"/>
    <col min="5" max="5" width="17.6640625" style="9" customWidth="1"/>
    <col min="6" max="6" width="17.6640625" style="6" customWidth="1"/>
    <col min="7" max="7" width="14.88671875" customWidth="1"/>
  </cols>
  <sheetData>
    <row r="1" spans="2:26" ht="43.5" customHeight="1" x14ac:dyDescent="0.3">
      <c r="B1" s="21" t="s">
        <v>5</v>
      </c>
      <c r="C1" s="2"/>
      <c r="D1" s="2"/>
      <c r="E1" s="2"/>
      <c r="F1" s="1"/>
    </row>
    <row r="2" spans="2:26" ht="58.5" customHeight="1" x14ac:dyDescent="0.3">
      <c r="B2" s="19" t="s">
        <v>2</v>
      </c>
      <c r="C2" s="20" t="s">
        <v>1</v>
      </c>
      <c r="D2" s="20" t="s">
        <v>0</v>
      </c>
      <c r="E2" s="20" t="s">
        <v>3</v>
      </c>
      <c r="F2" s="19" t="s">
        <v>7</v>
      </c>
      <c r="G2" s="19" t="s">
        <v>6</v>
      </c>
      <c r="H2" t="s">
        <v>4</v>
      </c>
    </row>
    <row r="3" spans="2:26" x14ac:dyDescent="0.3">
      <c r="B3" s="7">
        <v>45566</v>
      </c>
      <c r="C3" s="8">
        <v>1000</v>
      </c>
      <c r="D3" s="4">
        <f>C3</f>
        <v>1000</v>
      </c>
      <c r="E3" s="8">
        <v>1000</v>
      </c>
      <c r="F3" s="4">
        <f>IF(OR(D3="",E3=""),"",E3-D3)</f>
        <v>0</v>
      </c>
      <c r="G3" s="17">
        <f t="shared" ref="G3:G47" si="0">IF(OR(D3="",E3=""),"",(((E3-D3)*100)/D3)/100)</f>
        <v>0</v>
      </c>
      <c r="I3" s="1"/>
    </row>
    <row r="4" spans="2:26" x14ac:dyDescent="0.3">
      <c r="B4" s="7">
        <v>45597</v>
      </c>
      <c r="C4" s="8">
        <v>1000</v>
      </c>
      <c r="D4" s="4">
        <f>IF(C4="","",D3+C4)</f>
        <v>2000</v>
      </c>
      <c r="E4" s="8">
        <v>2009.1666666666667</v>
      </c>
      <c r="F4" s="4">
        <f>IF(OR(D4="",E4=""),"",E4-D4)</f>
        <v>9.1666666666667425</v>
      </c>
      <c r="G4" s="17">
        <f t="shared" si="0"/>
        <v>4.5833333333333715E-3</v>
      </c>
      <c r="I4" s="1"/>
      <c r="Z4" s="3"/>
    </row>
    <row r="5" spans="2:26" x14ac:dyDescent="0.3">
      <c r="B5" s="7">
        <v>45627</v>
      </c>
      <c r="C5" s="8">
        <v>1000</v>
      </c>
      <c r="D5" s="4">
        <f t="shared" ref="D5:D47" si="1">IF(C5="","",D4+C5)</f>
        <v>3000</v>
      </c>
      <c r="E5" s="8">
        <v>3030.9326388888894</v>
      </c>
      <c r="F5" s="4">
        <f t="shared" ref="F5:F47" si="2">IF(OR(D5="",E5=""),"",E5-D5)</f>
        <v>30.932638888889414</v>
      </c>
      <c r="G5" s="17">
        <f t="shared" si="0"/>
        <v>1.0310879629629805E-2</v>
      </c>
      <c r="I5" s="1"/>
      <c r="Z5" s="3"/>
    </row>
    <row r="6" spans="2:26" x14ac:dyDescent="0.3">
      <c r="B6" s="7">
        <v>45658</v>
      </c>
      <c r="C6" s="8">
        <v>1000</v>
      </c>
      <c r="D6" s="4">
        <f t="shared" si="1"/>
        <v>4000</v>
      </c>
      <c r="E6" s="8">
        <v>4063.7677424768522</v>
      </c>
      <c r="F6" s="4">
        <f t="shared" si="2"/>
        <v>63.767742476852163</v>
      </c>
      <c r="G6" s="17">
        <f t="shared" si="0"/>
        <v>1.5941935619213043E-2</v>
      </c>
      <c r="I6" s="1"/>
      <c r="Z6" s="3"/>
    </row>
    <row r="7" spans="2:26" x14ac:dyDescent="0.3">
      <c r="B7" s="7">
        <v>45689</v>
      </c>
      <c r="C7" s="8">
        <v>1000</v>
      </c>
      <c r="D7" s="4">
        <f t="shared" si="1"/>
        <v>5000</v>
      </c>
      <c r="E7" s="8">
        <v>5121.3377854952741</v>
      </c>
      <c r="F7" s="4">
        <f t="shared" si="2"/>
        <v>121.33778549527415</v>
      </c>
      <c r="G7" s="17">
        <f t="shared" si="0"/>
        <v>2.4267557099054829E-2</v>
      </c>
      <c r="I7" s="1"/>
      <c r="Z7" s="3"/>
    </row>
    <row r="8" spans="2:26" x14ac:dyDescent="0.3">
      <c r="B8" s="7">
        <v>45717</v>
      </c>
      <c r="C8" s="8">
        <v>1000</v>
      </c>
      <c r="D8" s="4">
        <f t="shared" si="1"/>
        <v>6000</v>
      </c>
      <c r="E8" s="8">
        <v>6189.6222893018776</v>
      </c>
      <c r="F8" s="4">
        <f t="shared" si="2"/>
        <v>189.62228930187757</v>
      </c>
      <c r="G8" s="17">
        <f t="shared" si="0"/>
        <v>3.1603714883646258E-2</v>
      </c>
      <c r="I8" s="1"/>
      <c r="Z8" s="3"/>
    </row>
    <row r="9" spans="2:26" x14ac:dyDescent="0.3">
      <c r="B9" s="7">
        <v>45748</v>
      </c>
      <c r="C9" s="8">
        <v>1000</v>
      </c>
      <c r="D9" s="4">
        <f t="shared" si="1"/>
        <v>7000</v>
      </c>
      <c r="E9" s="8">
        <v>7277.3086050669872</v>
      </c>
      <c r="F9" s="4">
        <f t="shared" si="2"/>
        <v>277.30860506698718</v>
      </c>
      <c r="G9" s="17">
        <f t="shared" si="0"/>
        <v>3.9615515009569599E-2</v>
      </c>
      <c r="I9" s="1"/>
      <c r="Z9" s="3"/>
    </row>
    <row r="10" spans="2:26" x14ac:dyDescent="0.3">
      <c r="B10" s="7">
        <v>45778</v>
      </c>
      <c r="C10" s="8">
        <v>1000</v>
      </c>
      <c r="D10" s="4">
        <f t="shared" si="1"/>
        <v>8000</v>
      </c>
      <c r="E10" s="8">
        <v>8386.4682341429925</v>
      </c>
      <c r="F10" s="4">
        <f t="shared" si="2"/>
        <v>386.46823414299251</v>
      </c>
      <c r="G10" s="17">
        <f t="shared" si="0"/>
        <v>4.8308529267874059E-2</v>
      </c>
      <c r="Z10" s="3"/>
    </row>
    <row r="11" spans="2:26" x14ac:dyDescent="0.3">
      <c r="B11" s="7">
        <v>45809</v>
      </c>
      <c r="C11" s="8">
        <v>1000</v>
      </c>
      <c r="D11" s="4">
        <f t="shared" si="1"/>
        <v>9000</v>
      </c>
      <c r="E11" s="9">
        <v>9519.2539811835904</v>
      </c>
      <c r="F11" s="4">
        <f t="shared" si="2"/>
        <v>519.25398118359044</v>
      </c>
      <c r="G11" s="17">
        <f t="shared" si="0"/>
        <v>5.7694886798176713E-2</v>
      </c>
      <c r="Z11" s="3"/>
    </row>
    <row r="12" spans="2:26" x14ac:dyDescent="0.3">
      <c r="B12" s="7">
        <v>45839</v>
      </c>
      <c r="C12" s="8">
        <v>1000</v>
      </c>
      <c r="D12" s="4">
        <f t="shared" si="1"/>
        <v>10000</v>
      </c>
      <c r="E12" s="9">
        <v>10654.110079250358</v>
      </c>
      <c r="F12" s="4">
        <f t="shared" si="2"/>
        <v>654.11007925035847</v>
      </c>
      <c r="G12" s="17">
        <f t="shared" si="0"/>
        <v>6.5411007925035847E-2</v>
      </c>
      <c r="Z12" s="3"/>
    </row>
    <row r="13" spans="2:26" x14ac:dyDescent="0.3">
      <c r="B13" s="7">
        <v>45870</v>
      </c>
      <c r="C13" s="8">
        <v>1000</v>
      </c>
      <c r="D13" s="4">
        <f t="shared" si="1"/>
        <v>11000</v>
      </c>
      <c r="E13" s="9">
        <v>11822.800155505156</v>
      </c>
      <c r="F13" s="4">
        <f t="shared" si="2"/>
        <v>822.800155505156</v>
      </c>
      <c r="G13" s="17">
        <f t="shared" si="0"/>
        <v>7.4800014136832363E-2</v>
      </c>
      <c r="Z13" s="3"/>
    </row>
    <row r="14" spans="2:26" x14ac:dyDescent="0.3">
      <c r="B14" s="7">
        <v>45901</v>
      </c>
      <c r="C14" s="8">
        <v>1000</v>
      </c>
      <c r="D14" s="4">
        <f t="shared" si="1"/>
        <v>12000</v>
      </c>
      <c r="E14" s="9">
        <v>13000.142157837734</v>
      </c>
      <c r="F14" s="4">
        <f t="shared" si="2"/>
        <v>1000.142157837734</v>
      </c>
      <c r="G14" s="17">
        <f t="shared" si="0"/>
        <v>8.3345179819811169E-2</v>
      </c>
      <c r="Z14" s="3"/>
    </row>
    <row r="15" spans="2:26" x14ac:dyDescent="0.3">
      <c r="B15" s="7">
        <v>45931</v>
      </c>
      <c r="C15" s="8">
        <v>1000</v>
      </c>
      <c r="D15" s="4">
        <f t="shared" si="1"/>
        <v>13000</v>
      </c>
      <c r="E15" s="9">
        <v>14227.644645599894</v>
      </c>
      <c r="F15" s="4">
        <f t="shared" si="2"/>
        <v>1227.6446455998939</v>
      </c>
      <c r="G15" s="17">
        <f t="shared" si="0"/>
        <v>9.4434203507684153E-2</v>
      </c>
      <c r="Z15" s="3"/>
    </row>
    <row r="16" spans="2:26" x14ac:dyDescent="0.3">
      <c r="B16" s="7">
        <v>45962</v>
      </c>
      <c r="C16" s="8">
        <v>1000</v>
      </c>
      <c r="D16" s="4">
        <f t="shared" si="1"/>
        <v>14000</v>
      </c>
      <c r="E16" s="9">
        <v>15429.202944745892</v>
      </c>
      <c r="F16" s="4">
        <f t="shared" si="2"/>
        <v>1429.2029447458917</v>
      </c>
      <c r="G16" s="17">
        <f t="shared" si="0"/>
        <v>0.10208592462470654</v>
      </c>
      <c r="Z16" s="3"/>
    </row>
    <row r="17" spans="2:26" x14ac:dyDescent="0.3">
      <c r="B17" s="7">
        <v>45992</v>
      </c>
      <c r="C17" s="8">
        <v>1000</v>
      </c>
      <c r="D17" s="4">
        <f t="shared" si="1"/>
        <v>15000</v>
      </c>
      <c r="E17" s="9">
        <v>16634.925650675836</v>
      </c>
      <c r="F17" s="4">
        <f t="shared" si="2"/>
        <v>1634.9256506758356</v>
      </c>
      <c r="G17" s="17">
        <f t="shared" si="0"/>
        <v>0.10899504337838906</v>
      </c>
      <c r="Z17" s="3"/>
    </row>
    <row r="18" spans="2:26" x14ac:dyDescent="0.3">
      <c r="B18" s="7">
        <v>46023</v>
      </c>
      <c r="C18" s="8">
        <v>1000</v>
      </c>
      <c r="D18" s="4">
        <f t="shared" si="1"/>
        <v>16000</v>
      </c>
      <c r="E18" s="9">
        <v>17898.311973478201</v>
      </c>
      <c r="F18" s="4">
        <f t="shared" si="2"/>
        <v>1898.3119734782013</v>
      </c>
      <c r="G18" s="17">
        <f t="shared" si="0"/>
        <v>0.11864449834238759</v>
      </c>
      <c r="Z18" s="3"/>
    </row>
    <row r="19" spans="2:26" x14ac:dyDescent="0.3">
      <c r="B19" s="7">
        <v>46054</v>
      </c>
      <c r="C19" s="8">
        <v>1000</v>
      </c>
      <c r="D19" s="4">
        <f t="shared" si="1"/>
        <v>17000</v>
      </c>
      <c r="E19" s="9">
        <v>19002.718793323489</v>
      </c>
      <c r="F19" s="4">
        <f t="shared" si="2"/>
        <v>2002.7187933234891</v>
      </c>
      <c r="G19" s="17">
        <f t="shared" si="0"/>
        <v>0.11780698784255819</v>
      </c>
      <c r="Z19" s="3"/>
    </row>
    <row r="20" spans="2:26" x14ac:dyDescent="0.3">
      <c r="B20" s="7">
        <v>46082</v>
      </c>
      <c r="C20" s="8">
        <v>1000</v>
      </c>
      <c r="D20" s="4">
        <f t="shared" si="1"/>
        <v>18000</v>
      </c>
      <c r="E20" s="9">
        <v>20113.567986284543</v>
      </c>
      <c r="F20" s="4">
        <f t="shared" si="2"/>
        <v>2113.5679862845427</v>
      </c>
      <c r="G20" s="17">
        <f t="shared" si="0"/>
        <v>0.11742044368247459</v>
      </c>
      <c r="Z20" s="3"/>
    </row>
    <row r="21" spans="2:26" x14ac:dyDescent="0.3">
      <c r="B21" s="7">
        <v>46113</v>
      </c>
      <c r="C21" s="8">
        <v>1000</v>
      </c>
      <c r="D21" s="4">
        <f t="shared" si="1"/>
        <v>19000</v>
      </c>
      <c r="E21" s="9">
        <v>21230.897132871203</v>
      </c>
      <c r="F21" s="4">
        <f t="shared" si="2"/>
        <v>2230.8971328712032</v>
      </c>
      <c r="G21" s="17">
        <f t="shared" si="0"/>
        <v>0.11741563857216861</v>
      </c>
      <c r="Z21" s="3"/>
    </row>
    <row r="22" spans="2:26" x14ac:dyDescent="0.3">
      <c r="B22" s="7">
        <v>46143</v>
      </c>
      <c r="C22" s="8">
        <v>1000</v>
      </c>
      <c r="D22" s="4">
        <f t="shared" si="1"/>
        <v>20000</v>
      </c>
      <c r="E22" s="9">
        <v>22354.744032812952</v>
      </c>
      <c r="F22" s="4">
        <f t="shared" si="2"/>
        <v>2354.7440328129524</v>
      </c>
      <c r="G22" s="17">
        <f t="shared" si="0"/>
        <v>0.11773720164064763</v>
      </c>
      <c r="Z22" s="3"/>
    </row>
    <row r="23" spans="2:26" x14ac:dyDescent="0.3">
      <c r="B23" s="7">
        <v>46174</v>
      </c>
      <c r="C23" s="8">
        <v>1000</v>
      </c>
      <c r="D23" s="4">
        <f t="shared" si="1"/>
        <v>21000</v>
      </c>
      <c r="E23" s="9">
        <v>23522.40461305905</v>
      </c>
      <c r="F23" s="4">
        <f t="shared" si="2"/>
        <v>2522.4046130590505</v>
      </c>
      <c r="G23" s="17">
        <f t="shared" si="0"/>
        <v>0.12011450538376431</v>
      </c>
      <c r="Z23" s="3"/>
    </row>
    <row r="24" spans="2:26" x14ac:dyDescent="0.3">
      <c r="B24" s="7">
        <v>46204</v>
      </c>
      <c r="C24" s="8">
        <v>1000</v>
      </c>
      <c r="D24" s="4">
        <f t="shared" si="1"/>
        <v>22000</v>
      </c>
      <c r="E24" s="9">
        <v>24698.822647656994</v>
      </c>
      <c r="F24" s="4">
        <f t="shared" si="2"/>
        <v>2698.8226476569944</v>
      </c>
      <c r="G24" s="17">
        <f t="shared" si="0"/>
        <v>0.12267375671168157</v>
      </c>
    </row>
    <row r="25" spans="2:26" x14ac:dyDescent="0.3">
      <c r="B25" s="7">
        <v>46235</v>
      </c>
      <c r="C25" s="8">
        <v>1000</v>
      </c>
      <c r="D25" s="4">
        <f t="shared" si="1"/>
        <v>23000</v>
      </c>
      <c r="E25" s="9">
        <v>25884.063817514423</v>
      </c>
      <c r="F25" s="4">
        <f t="shared" si="2"/>
        <v>2884.0638175144231</v>
      </c>
      <c r="G25" s="17">
        <f t="shared" si="0"/>
        <v>0.12539407902236624</v>
      </c>
    </row>
    <row r="26" spans="2:26" x14ac:dyDescent="0.3">
      <c r="B26" s="7">
        <v>46266</v>
      </c>
      <c r="C26" s="8">
        <v>1000</v>
      </c>
      <c r="D26" s="4">
        <f t="shared" si="1"/>
        <v>24000</v>
      </c>
      <c r="E26" s="9">
        <v>27078.194296145783</v>
      </c>
      <c r="F26" s="4">
        <f t="shared" si="2"/>
        <v>3078.1942961457826</v>
      </c>
      <c r="G26" s="17">
        <f t="shared" si="0"/>
        <v>0.12825809567274093</v>
      </c>
    </row>
    <row r="27" spans="2:26" x14ac:dyDescent="0.3">
      <c r="B27" s="7">
        <v>46296</v>
      </c>
      <c r="C27" s="8">
        <v>1000</v>
      </c>
      <c r="D27" s="4">
        <f t="shared" si="1"/>
        <v>25000</v>
      </c>
      <c r="E27" s="9">
        <v>28281.280753366875</v>
      </c>
      <c r="F27" s="4">
        <f t="shared" si="2"/>
        <v>3281.2807533668747</v>
      </c>
      <c r="G27" s="17">
        <f t="shared" si="0"/>
        <v>0.13125123013467499</v>
      </c>
    </row>
    <row r="28" spans="2:26" x14ac:dyDescent="0.3">
      <c r="B28" s="7">
        <v>46327</v>
      </c>
      <c r="C28" s="8">
        <v>1000</v>
      </c>
      <c r="D28" s="4">
        <f t="shared" si="1"/>
        <v>26000</v>
      </c>
      <c r="E28" s="9">
        <v>29493.390359017125</v>
      </c>
      <c r="F28" s="4">
        <f t="shared" si="2"/>
        <v>3493.3903590171249</v>
      </c>
      <c r="G28" s="17">
        <f t="shared" si="0"/>
        <v>0.13436116765450479</v>
      </c>
    </row>
    <row r="29" spans="2:26" x14ac:dyDescent="0.3">
      <c r="B29" s="7">
        <v>46357</v>
      </c>
      <c r="C29" s="8">
        <v>1000</v>
      </c>
      <c r="D29" s="4">
        <f t="shared" si="1"/>
        <v>27000</v>
      </c>
      <c r="E29" s="9">
        <v>30714.590786709752</v>
      </c>
      <c r="F29" s="4">
        <f t="shared" si="2"/>
        <v>3714.5907867097521</v>
      </c>
      <c r="G29" s="17">
        <f t="shared" si="0"/>
        <v>0.13757743654480564</v>
      </c>
    </row>
    <row r="30" spans="2:26" x14ac:dyDescent="0.3">
      <c r="B30" s="7">
        <v>46388</v>
      </c>
      <c r="C30" s="8">
        <v>1000</v>
      </c>
      <c r="D30" s="4">
        <f t="shared" si="1"/>
        <v>28000</v>
      </c>
      <c r="E30" s="9">
        <v>31944.950217610076</v>
      </c>
      <c r="F30" s="4">
        <f t="shared" si="2"/>
        <v>3944.9502176100759</v>
      </c>
      <c r="G30" s="17">
        <f t="shared" si="0"/>
        <v>0.14089107920035984</v>
      </c>
    </row>
    <row r="31" spans="2:26" x14ac:dyDescent="0.3">
      <c r="B31" s="7">
        <v>46419</v>
      </c>
      <c r="C31" s="8">
        <v>1000</v>
      </c>
      <c r="D31" s="4">
        <f t="shared" si="1"/>
        <v>29000</v>
      </c>
      <c r="E31" s="9">
        <v>33184.537344242155</v>
      </c>
      <c r="F31" s="4">
        <f t="shared" si="2"/>
        <v>4184.5373442421551</v>
      </c>
      <c r="G31" s="17">
        <f t="shared" si="0"/>
        <v>0.14429439118076398</v>
      </c>
    </row>
    <row r="32" spans="2:26" x14ac:dyDescent="0.3">
      <c r="B32" s="7">
        <v>46447</v>
      </c>
      <c r="C32" s="8">
        <v>1000</v>
      </c>
      <c r="D32" s="4">
        <f t="shared" si="1"/>
        <v>30000</v>
      </c>
      <c r="E32" s="9">
        <v>29000</v>
      </c>
      <c r="F32" s="4">
        <f t="shared" si="2"/>
        <v>-1000</v>
      </c>
      <c r="G32" s="17">
        <f t="shared" si="0"/>
        <v>-3.3333333333333333E-2</v>
      </c>
    </row>
    <row r="33" spans="2:7" x14ac:dyDescent="0.3">
      <c r="B33" s="7">
        <v>46478</v>
      </c>
      <c r="C33" s="8">
        <v>1000</v>
      </c>
      <c r="D33" s="4">
        <f t="shared" si="1"/>
        <v>31000</v>
      </c>
      <c r="E33" s="9">
        <v>28000</v>
      </c>
      <c r="F33" s="4">
        <f t="shared" si="2"/>
        <v>-3000</v>
      </c>
      <c r="G33" s="17">
        <f t="shared" si="0"/>
        <v>-9.6774193548387094E-2</v>
      </c>
    </row>
    <row r="34" spans="2:7" x14ac:dyDescent="0.3">
      <c r="B34" s="7">
        <v>46508</v>
      </c>
      <c r="C34" s="8">
        <v>1000</v>
      </c>
      <c r="D34" s="4">
        <f t="shared" si="1"/>
        <v>32000</v>
      </c>
      <c r="E34" s="9">
        <v>31000</v>
      </c>
      <c r="F34" s="4">
        <f t="shared" si="2"/>
        <v>-1000</v>
      </c>
      <c r="G34" s="17">
        <f t="shared" si="0"/>
        <v>-3.125E-2</v>
      </c>
    </row>
    <row r="35" spans="2:7" x14ac:dyDescent="0.3">
      <c r="B35" s="7">
        <v>46539</v>
      </c>
      <c r="C35" s="8">
        <v>1000</v>
      </c>
      <c r="D35" s="4">
        <f t="shared" si="1"/>
        <v>33000</v>
      </c>
      <c r="E35" s="9">
        <v>32800</v>
      </c>
      <c r="F35" s="4">
        <f t="shared" si="2"/>
        <v>-200</v>
      </c>
      <c r="G35" s="17">
        <f t="shared" si="0"/>
        <v>-6.0606060606060606E-3</v>
      </c>
    </row>
    <row r="36" spans="2:7" x14ac:dyDescent="0.3">
      <c r="B36" s="7">
        <v>46569</v>
      </c>
      <c r="C36" s="8">
        <v>1000</v>
      </c>
      <c r="D36" s="4">
        <f t="shared" si="1"/>
        <v>34000</v>
      </c>
      <c r="E36" s="9">
        <v>34500</v>
      </c>
      <c r="F36" s="4">
        <f t="shared" si="2"/>
        <v>500</v>
      </c>
      <c r="G36" s="17">
        <f t="shared" si="0"/>
        <v>1.4705882352941178E-2</v>
      </c>
    </row>
    <row r="37" spans="2:7" x14ac:dyDescent="0.3">
      <c r="B37" s="7">
        <v>46600</v>
      </c>
      <c r="C37" s="8">
        <v>1000</v>
      </c>
      <c r="D37" s="4">
        <f t="shared" si="1"/>
        <v>35000</v>
      </c>
      <c r="E37" s="9">
        <v>35600</v>
      </c>
      <c r="F37" s="4">
        <f t="shared" si="2"/>
        <v>600</v>
      </c>
      <c r="G37" s="17">
        <f t="shared" si="0"/>
        <v>1.714285714285714E-2</v>
      </c>
    </row>
    <row r="38" spans="2:7" x14ac:dyDescent="0.3">
      <c r="B38" s="7">
        <v>46631</v>
      </c>
      <c r="C38" s="8">
        <v>1000</v>
      </c>
      <c r="D38" s="4">
        <f t="shared" si="1"/>
        <v>36000</v>
      </c>
      <c r="E38" s="9">
        <v>37000</v>
      </c>
      <c r="F38" s="4">
        <f t="shared" si="2"/>
        <v>1000</v>
      </c>
      <c r="G38" s="17">
        <f t="shared" si="0"/>
        <v>2.7777777777777776E-2</v>
      </c>
    </row>
    <row r="39" spans="2:7" x14ac:dyDescent="0.3">
      <c r="B39" s="7">
        <v>46661</v>
      </c>
      <c r="C39" s="8">
        <v>1000</v>
      </c>
      <c r="D39" s="4">
        <f t="shared" si="1"/>
        <v>37000</v>
      </c>
      <c r="E39" s="9">
        <v>38000</v>
      </c>
      <c r="F39" s="4">
        <f t="shared" si="2"/>
        <v>1000</v>
      </c>
      <c r="G39" s="17">
        <f t="shared" si="0"/>
        <v>2.7027027027027025E-2</v>
      </c>
    </row>
    <row r="40" spans="2:7" x14ac:dyDescent="0.3">
      <c r="B40" s="7">
        <v>46692</v>
      </c>
      <c r="C40" s="8">
        <v>1000</v>
      </c>
      <c r="D40" s="4">
        <f t="shared" si="1"/>
        <v>38000</v>
      </c>
      <c r="E40" s="9">
        <v>39500</v>
      </c>
      <c r="F40" s="4">
        <f t="shared" si="2"/>
        <v>1500</v>
      </c>
      <c r="G40" s="17">
        <f t="shared" si="0"/>
        <v>3.9473684210526314E-2</v>
      </c>
    </row>
    <row r="41" spans="2:7" x14ac:dyDescent="0.3">
      <c r="B41" s="7">
        <v>46722</v>
      </c>
      <c r="C41" s="8">
        <v>1000</v>
      </c>
      <c r="D41" s="4">
        <f t="shared" si="1"/>
        <v>39000</v>
      </c>
      <c r="E41" s="9">
        <v>42000</v>
      </c>
      <c r="F41" s="4">
        <f t="shared" si="2"/>
        <v>3000</v>
      </c>
      <c r="G41" s="17">
        <f t="shared" si="0"/>
        <v>7.6923076923076927E-2</v>
      </c>
    </row>
    <row r="42" spans="2:7" x14ac:dyDescent="0.3">
      <c r="B42" s="7">
        <v>46753</v>
      </c>
      <c r="C42" s="8">
        <v>1000</v>
      </c>
      <c r="D42" s="4">
        <f t="shared" si="1"/>
        <v>40000</v>
      </c>
      <c r="E42" s="9">
        <v>44000</v>
      </c>
      <c r="F42" s="4">
        <f t="shared" si="2"/>
        <v>4000</v>
      </c>
      <c r="G42" s="17">
        <f t="shared" si="0"/>
        <v>0.1</v>
      </c>
    </row>
    <row r="43" spans="2:7" x14ac:dyDescent="0.3">
      <c r="B43" s="7">
        <v>46784</v>
      </c>
      <c r="C43" s="8">
        <v>1000</v>
      </c>
      <c r="D43" s="4">
        <f t="shared" si="1"/>
        <v>41000</v>
      </c>
      <c r="E43" s="9">
        <v>47525.203643846951</v>
      </c>
      <c r="F43" s="4">
        <f t="shared" si="2"/>
        <v>6525.2036438469513</v>
      </c>
      <c r="G43" s="17">
        <f t="shared" si="0"/>
        <v>0.15915130838651101</v>
      </c>
    </row>
    <row r="44" spans="2:7" x14ac:dyDescent="0.3">
      <c r="B44" s="7">
        <v>46813</v>
      </c>
      <c r="C44" s="8">
        <v>1000</v>
      </c>
      <c r="D44" s="4">
        <f t="shared" si="1"/>
        <v>42000</v>
      </c>
      <c r="E44" s="9">
        <v>48683.620989326439</v>
      </c>
      <c r="F44" s="4">
        <f t="shared" si="2"/>
        <v>6683.6209893264386</v>
      </c>
      <c r="G44" s="17">
        <f t="shared" si="0"/>
        <v>0.15913383307920093</v>
      </c>
    </row>
    <row r="45" spans="2:7" x14ac:dyDescent="0.3">
      <c r="B45" s="7">
        <v>46844</v>
      </c>
      <c r="C45" s="8">
        <v>1000</v>
      </c>
      <c r="D45" s="4">
        <f t="shared" si="1"/>
        <v>43000</v>
      </c>
      <c r="E45" s="9">
        <v>49845.899725957526</v>
      </c>
      <c r="F45" s="4">
        <f t="shared" si="2"/>
        <v>6845.8997259575262</v>
      </c>
      <c r="G45" s="17">
        <f t="shared" si="0"/>
        <v>0.15920697037110526</v>
      </c>
    </row>
    <row r="46" spans="2:7" x14ac:dyDescent="0.3">
      <c r="B46" s="7">
        <v>46874</v>
      </c>
      <c r="C46" s="8">
        <v>1000</v>
      </c>
      <c r="D46" s="4">
        <f t="shared" si="1"/>
        <v>44000</v>
      </c>
      <c r="E46" s="9">
        <v>51012.05272504405</v>
      </c>
      <c r="F46" s="4">
        <f t="shared" si="2"/>
        <v>7012.05272504405</v>
      </c>
      <c r="G46" s="17">
        <f t="shared" si="0"/>
        <v>0.15936483466009205</v>
      </c>
    </row>
    <row r="47" spans="2:7" x14ac:dyDescent="0.3">
      <c r="B47" s="7">
        <v>46905</v>
      </c>
      <c r="C47" s="8">
        <v>1000</v>
      </c>
      <c r="D47" s="4">
        <f t="shared" si="1"/>
        <v>45000</v>
      </c>
      <c r="E47" s="9">
        <v>52000</v>
      </c>
      <c r="F47" s="4">
        <f t="shared" si="2"/>
        <v>7000</v>
      </c>
      <c r="G47" s="17">
        <f t="shared" si="0"/>
        <v>0.15555555555555556</v>
      </c>
    </row>
  </sheetData>
  <conditionalFormatting sqref="G3:G47">
    <cfRule type="expression" dxfId="7" priority="1">
      <formula>AND($G3&lt;=0)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horizontalDpi="4294967292" verticalDpi="0" r:id="rId1"/>
  <ignoredErrors>
    <ignoredError sqref="D3:D47" calculatedColumn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5"/>
  <sheetViews>
    <sheetView showGridLines="0" workbookViewId="0">
      <selection activeCell="E5" sqref="E5"/>
    </sheetView>
  </sheetViews>
  <sheetFormatPr baseColWidth="10" defaultColWidth="0" defaultRowHeight="0" customHeight="1" zeroHeight="1" x14ac:dyDescent="0.3"/>
  <cols>
    <col min="1" max="1" width="66.109375" style="13" customWidth="1"/>
    <col min="2" max="4" width="11.44140625" style="13" customWidth="1"/>
    <col min="5" max="5" width="23.33203125" style="13" customWidth="1"/>
    <col min="6" max="16384" width="11.44140625" style="13" hidden="1"/>
  </cols>
  <sheetData>
    <row r="1" spans="1:5" ht="131.4" customHeight="1" x14ac:dyDescent="0.3">
      <c r="A1" s="12"/>
      <c r="C1" s="14"/>
    </row>
    <row r="2" spans="1:5" ht="42.75" customHeight="1" x14ac:dyDescent="0.3">
      <c r="A2" s="22" t="s">
        <v>8</v>
      </c>
      <c r="B2" s="22"/>
      <c r="C2" s="22"/>
      <c r="D2" s="22"/>
      <c r="E2" s="22"/>
    </row>
    <row r="3" spans="1:5" ht="14.4" x14ac:dyDescent="0.3">
      <c r="A3" s="15"/>
    </row>
    <row r="4" spans="1:5" ht="15.75" customHeight="1" x14ac:dyDescent="0.3">
      <c r="A4" s="16"/>
      <c r="B4" s="16"/>
      <c r="C4" s="16"/>
    </row>
    <row r="5" spans="1:5" ht="15" customHeight="1" x14ac:dyDescent="0.3"/>
  </sheetData>
  <mergeCells count="1">
    <mergeCell ref="A2:E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Rendite Aktiendepot</vt:lpstr>
      <vt:lpstr>Rendite Aktiendepot Beispiel</vt:lpstr>
      <vt:lpstr>Info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Rendite-Aktiendepot</dc:title>
  <dc:creator>Eugen Schlegel</dc:creator>
  <cp:lastModifiedBy>Eugen Schlegel</cp:lastModifiedBy>
  <cp:lastPrinted>2022-04-24T12:34:43Z</cp:lastPrinted>
  <dcterms:created xsi:type="dcterms:W3CDTF">2022-04-14T20:22:20Z</dcterms:created>
  <dcterms:modified xsi:type="dcterms:W3CDTF">2025-03-01T15:39:02Z</dcterms:modified>
  <cp:version>1.1</cp:version>
</cp:coreProperties>
</file>